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9"/>
  <workbookPr/>
  <mc:AlternateContent xmlns:mc="http://schemas.openxmlformats.org/markup-compatibility/2006">
    <mc:Choice Requires="x15">
      <x15ac:absPath xmlns:x15ac="http://schemas.microsoft.com/office/spreadsheetml/2010/11/ac" url="E:\20240429JGR投稿\"/>
    </mc:Choice>
  </mc:AlternateContent>
  <xr:revisionPtr revIDLastSave="0" documentId="13_ncr:1_{0EB811D3-077B-4A3A-A97A-770678683D9B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Lithic clasts" sheetId="1" r:id="rId1"/>
    <sheet name="Monomineralic fragments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C26" i="1" l="1"/>
  <c r="CC27" i="1"/>
  <c r="CC28" i="1"/>
  <c r="CC29" i="1"/>
  <c r="CC30" i="1"/>
  <c r="CC31" i="1"/>
  <c r="CC32" i="1"/>
  <c r="CC33" i="1"/>
  <c r="CC34" i="1"/>
  <c r="CC35" i="1"/>
  <c r="CC36" i="1"/>
  <c r="CC37" i="1"/>
  <c r="CC38" i="1"/>
  <c r="CC39" i="1"/>
  <c r="CC40" i="1"/>
  <c r="CC41" i="1"/>
  <c r="CC42" i="1"/>
  <c r="CC43" i="1"/>
  <c r="CC44" i="1"/>
  <c r="CC45" i="1"/>
  <c r="CC46" i="1"/>
  <c r="CC47" i="1"/>
  <c r="CC48" i="1"/>
  <c r="CC49" i="1"/>
  <c r="CC50" i="1"/>
  <c r="CC51" i="1"/>
  <c r="CC52" i="1"/>
  <c r="CC53" i="1"/>
  <c r="CC54" i="1"/>
  <c r="CC55" i="1"/>
  <c r="CC56" i="1"/>
  <c r="CC57" i="1"/>
  <c r="CC58" i="1"/>
  <c r="CC59" i="1"/>
  <c r="CC60" i="1"/>
  <c r="CC61" i="1"/>
  <c r="CC62" i="1"/>
  <c r="CC25" i="1"/>
  <c r="CC14" i="1"/>
  <c r="CC15" i="1"/>
  <c r="CC16" i="1"/>
  <c r="CC17" i="1"/>
  <c r="CC18" i="1"/>
  <c r="CC19" i="1"/>
  <c r="CC20" i="1"/>
  <c r="CC21" i="1"/>
  <c r="CC22" i="1"/>
  <c r="CC13" i="1"/>
  <c r="DJ23" i="1" l="1"/>
  <c r="DH23" i="1"/>
  <c r="DE23" i="1"/>
  <c r="DC23" i="1"/>
  <c r="DA23" i="1"/>
  <c r="CX23" i="1"/>
  <c r="CV23" i="1"/>
  <c r="CT23" i="1"/>
  <c r="CR23" i="1"/>
  <c r="CP23" i="1"/>
  <c r="CN23" i="1"/>
  <c r="CL23" i="1"/>
  <c r="CI23" i="1"/>
  <c r="CG23" i="1"/>
  <c r="CE23" i="1"/>
  <c r="CA23" i="1"/>
  <c r="BY23" i="1"/>
  <c r="BW23" i="1"/>
  <c r="BS23" i="1"/>
  <c r="BQ23" i="1"/>
  <c r="BO23" i="1"/>
  <c r="CC23" i="1" l="1"/>
  <c r="BL23" i="1"/>
  <c r="BJ23" i="1"/>
  <c r="BH23" i="1"/>
  <c r="BF23" i="1"/>
  <c r="BD23" i="1"/>
  <c r="BB23" i="1"/>
  <c r="AZ23" i="1"/>
  <c r="AX23" i="1"/>
  <c r="AV23" i="1"/>
  <c r="AT23" i="1"/>
  <c r="AR23" i="1"/>
  <c r="AP23" i="1"/>
  <c r="AN23" i="1"/>
  <c r="AL23" i="1"/>
  <c r="AJ23" i="1"/>
  <c r="AH23" i="1"/>
  <c r="AF23" i="1"/>
  <c r="AD23" i="1"/>
  <c r="AB23" i="1"/>
  <c r="Z23" i="1"/>
  <c r="X23" i="1"/>
  <c r="V23" i="1"/>
  <c r="T23" i="1"/>
  <c r="R23" i="1"/>
  <c r="P23" i="1"/>
  <c r="N23" i="1"/>
  <c r="L23" i="1"/>
  <c r="J23" i="1"/>
  <c r="H23" i="1"/>
  <c r="F23" i="1"/>
</calcChain>
</file>

<file path=xl/sharedStrings.xml><?xml version="1.0" encoding="utf-8"?>
<sst xmlns="http://schemas.openxmlformats.org/spreadsheetml/2006/main" count="527" uniqueCount="102">
  <si>
    <t>stdev</t>
  </si>
  <si>
    <t>content</t>
    <phoneticPr fontId="2" type="noConversion"/>
  </si>
  <si>
    <t>Na2O</t>
  </si>
  <si>
    <t>MgO</t>
  </si>
  <si>
    <t>Al2O3</t>
  </si>
  <si>
    <t>SiO2</t>
  </si>
  <si>
    <t>P2O5</t>
  </si>
  <si>
    <t>K2O</t>
  </si>
  <si>
    <t>CaO</t>
  </si>
  <si>
    <t>TiO2</t>
  </si>
  <si>
    <t>MnO</t>
  </si>
  <si>
    <t>FeO</t>
  </si>
  <si>
    <t>Sum</t>
  </si>
  <si>
    <t>Li</t>
  </si>
  <si>
    <t>Be</t>
  </si>
  <si>
    <t>B</t>
  </si>
  <si>
    <t>Sc</t>
  </si>
  <si>
    <t>V</t>
  </si>
  <si>
    <t>Cr</t>
  </si>
  <si>
    <t>Co</t>
  </si>
  <si>
    <t>Ni</t>
  </si>
  <si>
    <t>Cu</t>
  </si>
  <si>
    <t>Zn</t>
  </si>
  <si>
    <t>Ga</t>
  </si>
  <si>
    <t>Rb</t>
  </si>
  <si>
    <t>Sr</t>
  </si>
  <si>
    <t>Y</t>
  </si>
  <si>
    <t>Zr</t>
  </si>
  <si>
    <t>Nb</t>
  </si>
  <si>
    <t>Cs</t>
  </si>
  <si>
    <t>Ba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</si>
  <si>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</si>
  <si>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</si>
  <si>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</si>
  <si>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</si>
  <si>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</si>
  <si>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</si>
  <si>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</si>
  <si>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</si>
  <si>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</si>
  <si>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</si>
  <si>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</si>
  <si>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</si>
  <si>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</si>
  <si>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</si>
  <si>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Hf</t>
  </si>
  <si>
    <t>Ta</t>
  </si>
  <si>
    <t>W</t>
  </si>
  <si>
    <t>Pb</t>
  </si>
  <si>
    <t>Th</t>
  </si>
  <si>
    <t>U</t>
  </si>
  <si>
    <t>IMB 1</t>
    <phoneticPr fontId="2" type="noConversion"/>
  </si>
  <si>
    <t>Bulk</t>
    <phoneticPr fontId="2" type="noConversion"/>
  </si>
  <si>
    <t>IMB 2</t>
    <phoneticPr fontId="2" type="noConversion"/>
  </si>
  <si>
    <t>IMB 3</t>
    <phoneticPr fontId="2" type="noConversion"/>
  </si>
  <si>
    <t>IMB 4</t>
    <phoneticPr fontId="2" type="noConversion"/>
  </si>
  <si>
    <t>IMB 5</t>
    <phoneticPr fontId="2" type="noConversion"/>
  </si>
  <si>
    <t>IMB 6</t>
    <phoneticPr fontId="2" type="noConversion"/>
  </si>
  <si>
    <t>IMB 7</t>
    <phoneticPr fontId="2" type="noConversion"/>
  </si>
  <si>
    <t>IMB 10</t>
    <phoneticPr fontId="2" type="noConversion"/>
  </si>
  <si>
    <t>IMB 11</t>
    <phoneticPr fontId="2" type="noConversion"/>
  </si>
  <si>
    <t>IMB 13</t>
    <phoneticPr fontId="2" type="noConversion"/>
  </si>
  <si>
    <t>IMB 14</t>
    <phoneticPr fontId="2" type="noConversion"/>
  </si>
  <si>
    <t>IMB 15</t>
    <phoneticPr fontId="2" type="noConversion"/>
  </si>
  <si>
    <t>MB 1</t>
    <phoneticPr fontId="2" type="noConversion"/>
  </si>
  <si>
    <t>MB 2</t>
    <phoneticPr fontId="2" type="noConversion"/>
  </si>
  <si>
    <t>MB 3</t>
    <phoneticPr fontId="2" type="noConversion"/>
  </si>
  <si>
    <t>MB 4</t>
    <phoneticPr fontId="2" type="noConversion"/>
  </si>
  <si>
    <t>Felsite 1</t>
    <phoneticPr fontId="2" type="noConversion"/>
  </si>
  <si>
    <t>Felsite 2</t>
    <phoneticPr fontId="2" type="noConversion"/>
  </si>
  <si>
    <t>Felsite 3</t>
    <phoneticPr fontId="2" type="noConversion"/>
  </si>
  <si>
    <t>Felsite 4</t>
    <phoneticPr fontId="2" type="noConversion"/>
  </si>
  <si>
    <t>Felsite 5</t>
    <phoneticPr fontId="2" type="noConversion"/>
  </si>
  <si>
    <t>Felsite 6</t>
    <phoneticPr fontId="2" type="noConversion"/>
  </si>
  <si>
    <t>QMG 1</t>
    <phoneticPr fontId="2" type="noConversion"/>
  </si>
  <si>
    <t>O1</t>
    <phoneticPr fontId="2" type="noConversion"/>
  </si>
  <si>
    <t>Mineral fragments</t>
    <phoneticPr fontId="2" type="noConversion"/>
  </si>
  <si>
    <t>Py</t>
    <phoneticPr fontId="2" type="noConversion"/>
  </si>
  <si>
    <t>Ol</t>
    <phoneticPr fontId="2" type="noConversion"/>
  </si>
  <si>
    <t>Silica</t>
    <phoneticPr fontId="2" type="noConversion"/>
  </si>
  <si>
    <t>Trace elements (ppm)</t>
    <phoneticPr fontId="2" type="noConversion"/>
  </si>
  <si>
    <t>Major elements (wt. %)</t>
    <phoneticPr fontId="2" type="noConversion"/>
  </si>
  <si>
    <t>Pl</t>
    <phoneticPr fontId="2" type="noConversion"/>
  </si>
  <si>
    <t>En</t>
  </si>
  <si>
    <t>Fs</t>
  </si>
  <si>
    <t>Wo</t>
  </si>
  <si>
    <t>An</t>
  </si>
  <si>
    <t>Ab</t>
  </si>
  <si>
    <t>Or</t>
  </si>
  <si>
    <t>Mg#</t>
  </si>
  <si>
    <t>Felsite 7</t>
    <phoneticPr fontId="2" type="noConversion"/>
  </si>
  <si>
    <t>Py</t>
    <phoneticPr fontId="2" type="noConversion"/>
  </si>
  <si>
    <t>IMB 12</t>
    <phoneticPr fontId="2" type="noConversion"/>
  </si>
  <si>
    <t>IMB 9</t>
    <phoneticPr fontId="2" type="noConversion"/>
  </si>
  <si>
    <t>content</t>
  </si>
  <si>
    <t>"Bulk-1"</t>
    <phoneticPr fontId="2" type="noConversion"/>
  </si>
  <si>
    <t>"Bulk-2"</t>
    <phoneticPr fontId="2" type="noConversion"/>
  </si>
  <si>
    <t>"Bulk-3"</t>
    <phoneticPr fontId="2" type="noConversion"/>
  </si>
  <si>
    <t>Arithmetic averages of Bulk-1, Bulk-2, and Bulk-3</t>
    <phoneticPr fontId="2" type="noConversion"/>
  </si>
  <si>
    <t>Silica+Kf</t>
    <phoneticPr fontId="2" type="noConversion"/>
  </si>
  <si>
    <t>Py=pyroxene; Pl=plagioclase; Ol=olivine.</t>
    <phoneticPr fontId="2" type="noConversion"/>
  </si>
  <si>
    <t>Py=pyroxene; Ol=olivine.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</si>
</sst>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8" x14ac:knownFonts="1">
    <font>
      <sz val="11"/>
      <color theme="1"/>
      <name val="等线"/>
      <family val="2"/>
      <scheme val="minor"/>
    </font>
    <font>
      <sz val="11"/>
      <color theme="5" tint="-0.249977111117893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5" tint="-0.249977111117893"/>
      <name val="等线"/>
      <family val="3"/>
      <charset val="134"/>
      <scheme val="minor"/>
    </font>
    <font>
      <sz val="11"/>
      <name val="等线"/>
      <family val="3"/>
      <charset val="134"/>
      <scheme val="minor"/>
    </font>
    <font>
      <sz val="11"/>
      <color theme="1"/>
      <name val="Arial"/>
      <family val="2"/>
    </font>
    <font>
      <sz val="11"/>
      <color theme="5" tint="-0.249977111117893"/>
      <name val="Arial"/>
      <family val="2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6">
    <xf numFmtId="0" fontId="0" fillId="0" borderId="0" xfId="0"/>
    <xf numFmtId="0" fontId="0" fillId="0" borderId="0" xfId="0" applyFill="1"/>
    <xf numFmtId="0" fontId="0" fillId="0" borderId="1" xfId="0" applyFill="1" applyBorder="1"/>
    <xf numFmtId="176" fontId="1" fillId="0" borderId="6" xfId="0" applyNumberFormat="1" applyFont="1" applyFill="1" applyBorder="1"/>
    <xf numFmtId="176" fontId="1" fillId="0" borderId="7" xfId="0" applyNumberFormat="1" applyFont="1" applyFill="1" applyBorder="1"/>
    <xf numFmtId="0" fontId="0" fillId="0" borderId="10" xfId="0" applyFill="1" applyBorder="1"/>
    <xf numFmtId="176" fontId="3" fillId="0" borderId="4" xfId="0" applyNumberFormat="1" applyFont="1" applyFill="1" applyBorder="1"/>
    <xf numFmtId="176" fontId="3" fillId="0" borderId="5" xfId="0" applyNumberFormat="1" applyFont="1" applyFill="1" applyBorder="1"/>
    <xf numFmtId="0" fontId="3" fillId="0" borderId="0" xfId="0" applyFont="1" applyFill="1"/>
    <xf numFmtId="176" fontId="3" fillId="0" borderId="6" xfId="0" applyNumberFormat="1" applyFont="1" applyFill="1" applyBorder="1"/>
    <xf numFmtId="176" fontId="3" fillId="0" borderId="7" xfId="0" applyNumberFormat="1" applyFont="1" applyFill="1" applyBorder="1"/>
    <xf numFmtId="176" fontId="3" fillId="0" borderId="8" xfId="0" applyNumberFormat="1" applyFont="1" applyFill="1" applyBorder="1"/>
    <xf numFmtId="176" fontId="3" fillId="0" borderId="9" xfId="0" applyNumberFormat="1" applyFont="1" applyFill="1" applyBorder="1"/>
    <xf numFmtId="0" fontId="4" fillId="0" borderId="1" xfId="0" applyFont="1" applyFill="1" applyBorder="1"/>
    <xf numFmtId="0" fontId="4" fillId="0" borderId="4" xfId="0" applyFont="1" applyFill="1" applyBorder="1"/>
    <xf numFmtId="176" fontId="3" fillId="0" borderId="0" xfId="0" applyNumberFormat="1" applyFont="1" applyFill="1" applyBorder="1"/>
    <xf numFmtId="0" fontId="1" fillId="0" borderId="21" xfId="0" applyFont="1" applyFill="1" applyBorder="1"/>
    <xf numFmtId="0" fontId="0" fillId="0" borderId="19" xfId="0" applyFill="1" applyBorder="1"/>
    <xf numFmtId="0" fontId="0" fillId="0" borderId="22" xfId="0" applyFill="1" applyBorder="1"/>
    <xf numFmtId="0" fontId="1" fillId="0" borderId="24" xfId="0" applyFont="1" applyFill="1" applyBorder="1"/>
    <xf numFmtId="0" fontId="4" fillId="0" borderId="25" xfId="0" applyFont="1" applyFill="1" applyBorder="1"/>
    <xf numFmtId="176" fontId="3" fillId="0" borderId="26" xfId="0" applyNumberFormat="1" applyFont="1" applyFill="1" applyBorder="1"/>
    <xf numFmtId="176" fontId="3" fillId="0" borderId="27" xfId="0" applyNumberFormat="1" applyFont="1" applyFill="1" applyBorder="1"/>
    <xf numFmtId="176" fontId="3" fillId="0" borderId="28" xfId="0" applyNumberFormat="1" applyFont="1" applyFill="1" applyBorder="1"/>
    <xf numFmtId="0" fontId="4" fillId="0" borderId="29" xfId="0" applyFont="1" applyFill="1" applyBorder="1"/>
    <xf numFmtId="0" fontId="0" fillId="0" borderId="30" xfId="0" applyFill="1" applyBorder="1"/>
    <xf numFmtId="176" fontId="1" fillId="0" borderId="27" xfId="0" applyNumberFormat="1" applyFont="1" applyFill="1" applyBorder="1"/>
    <xf numFmtId="0" fontId="0" fillId="0" borderId="25" xfId="0" applyFill="1" applyBorder="1"/>
    <xf numFmtId="0" fontId="0" fillId="0" borderId="31" xfId="0" applyFill="1" applyBorder="1"/>
    <xf numFmtId="176" fontId="1" fillId="0" borderId="32" xfId="0" applyNumberFormat="1" applyFont="1" applyFill="1" applyBorder="1"/>
    <xf numFmtId="176" fontId="1" fillId="0" borderId="33" xfId="0" applyNumberFormat="1" applyFont="1" applyFill="1" applyBorder="1"/>
    <xf numFmtId="0" fontId="0" fillId="0" borderId="34" xfId="0" applyFill="1" applyBorder="1"/>
    <xf numFmtId="176" fontId="1" fillId="0" borderId="35" xfId="0" applyNumberFormat="1" applyFont="1" applyFill="1" applyBorder="1"/>
    <xf numFmtId="0" fontId="1" fillId="0" borderId="4" xfId="0" applyFont="1" applyFill="1" applyBorder="1"/>
    <xf numFmtId="0" fontId="1" fillId="0" borderId="5" xfId="0" applyFont="1" applyFill="1" applyBorder="1"/>
    <xf numFmtId="0" fontId="0" fillId="0" borderId="36" xfId="0" applyFill="1" applyBorder="1"/>
    <xf numFmtId="0" fontId="0" fillId="0" borderId="38" xfId="0" applyFill="1" applyBorder="1"/>
    <xf numFmtId="0" fontId="4" fillId="0" borderId="0" xfId="0" applyFont="1" applyFill="1" applyBorder="1"/>
    <xf numFmtId="0" fontId="4" fillId="0" borderId="0" xfId="0" applyFont="1" applyFill="1"/>
    <xf numFmtId="0" fontId="0" fillId="0" borderId="40" xfId="0" applyFill="1" applyBorder="1"/>
    <xf numFmtId="2" fontId="0" fillId="0" borderId="46" xfId="0" applyNumberFormat="1" applyFill="1" applyBorder="1"/>
    <xf numFmtId="2" fontId="0" fillId="0" borderId="47" xfId="0" applyNumberFormat="1" applyFill="1" applyBorder="1"/>
    <xf numFmtId="2" fontId="0" fillId="0" borderId="1" xfId="0" applyNumberFormat="1" applyFill="1" applyBorder="1"/>
    <xf numFmtId="2" fontId="0" fillId="0" borderId="41" xfId="0" applyNumberFormat="1" applyFill="1" applyBorder="1"/>
    <xf numFmtId="2" fontId="0" fillId="0" borderId="34" xfId="0" applyNumberFormat="1" applyFill="1" applyBorder="1"/>
    <xf numFmtId="2" fontId="0" fillId="0" borderId="48" xfId="0" applyNumberFormat="1" applyFill="1" applyBorder="1"/>
    <xf numFmtId="176" fontId="3" fillId="0" borderId="49" xfId="0" applyNumberFormat="1" applyFont="1" applyFill="1" applyBorder="1"/>
    <xf numFmtId="176" fontId="3" fillId="0" borderId="11" xfId="0" applyNumberFormat="1" applyFont="1" applyFill="1" applyBorder="1"/>
    <xf numFmtId="176" fontId="1" fillId="0" borderId="0" xfId="0" applyNumberFormat="1" applyFont="1" applyFill="1" applyBorder="1"/>
    <xf numFmtId="176" fontId="1" fillId="0" borderId="42" xfId="0" applyNumberFormat="1" applyFont="1" applyFill="1" applyBorder="1"/>
    <xf numFmtId="0" fontId="5" fillId="0" borderId="40" xfId="0" applyFont="1" applyFill="1" applyBorder="1"/>
    <xf numFmtId="0" fontId="5" fillId="0" borderId="25" xfId="0" applyFont="1" applyFill="1" applyBorder="1"/>
    <xf numFmtId="0" fontId="6" fillId="0" borderId="21" xfId="0" applyFont="1" applyFill="1" applyBorder="1"/>
    <xf numFmtId="0" fontId="6" fillId="0" borderId="24" xfId="0" applyFont="1" applyFill="1" applyBorder="1"/>
    <xf numFmtId="0" fontId="5" fillId="0" borderId="15" xfId="0" applyFont="1" applyFill="1" applyBorder="1"/>
    <xf numFmtId="2" fontId="6" fillId="0" borderId="4" xfId="0" applyNumberFormat="1" applyFont="1" applyFill="1" applyBorder="1"/>
    <xf numFmtId="2" fontId="6" fillId="0" borderId="5" xfId="0" applyNumberFormat="1" applyFont="1" applyFill="1" applyBorder="1"/>
    <xf numFmtId="2" fontId="6" fillId="0" borderId="0" xfId="0" applyNumberFormat="1" applyFont="1" applyFill="1" applyBorder="1"/>
    <xf numFmtId="2" fontId="6" fillId="0" borderId="27" xfId="0" applyNumberFormat="1" applyFont="1" applyFill="1" applyBorder="1"/>
    <xf numFmtId="0" fontId="5" fillId="0" borderId="20" xfId="0" applyFont="1" applyFill="1" applyBorder="1"/>
    <xf numFmtId="2" fontId="6" fillId="0" borderId="6" xfId="0" applyNumberFormat="1" applyFont="1" applyFill="1" applyBorder="1"/>
    <xf numFmtId="2" fontId="6" fillId="0" borderId="7" xfId="0" applyNumberFormat="1" applyFont="1" applyFill="1" applyBorder="1"/>
    <xf numFmtId="0" fontId="5" fillId="0" borderId="29" xfId="0" applyFont="1" applyFill="1" applyBorder="1"/>
    <xf numFmtId="2" fontId="6" fillId="0" borderId="8" xfId="0" applyNumberFormat="1" applyFont="1" applyFill="1" applyBorder="1"/>
    <xf numFmtId="2" fontId="6" fillId="0" borderId="9" xfId="0" applyNumberFormat="1" applyFont="1" applyFill="1" applyBorder="1"/>
    <xf numFmtId="0" fontId="5" fillId="0" borderId="30" xfId="0" applyFont="1" applyFill="1" applyBorder="1"/>
    <xf numFmtId="0" fontId="5" fillId="0" borderId="31" xfId="0" applyFont="1" applyFill="1" applyBorder="1"/>
    <xf numFmtId="2" fontId="6" fillId="0" borderId="32" xfId="0" applyNumberFormat="1" applyFont="1" applyFill="1" applyBorder="1"/>
    <xf numFmtId="2" fontId="6" fillId="0" borderId="33" xfId="0" applyNumberFormat="1" applyFont="1" applyFill="1" applyBorder="1"/>
    <xf numFmtId="2" fontId="6" fillId="0" borderId="42" xfId="0" applyNumberFormat="1" applyFont="1" applyFill="1" applyBorder="1"/>
    <xf numFmtId="2" fontId="6" fillId="0" borderId="35" xfId="0" applyNumberFormat="1" applyFont="1" applyFill="1" applyBorder="1"/>
    <xf numFmtId="0" fontId="0" fillId="0" borderId="0" xfId="0" applyFill="1" applyBorder="1"/>
    <xf numFmtId="2" fontId="0" fillId="0" borderId="43" xfId="0" applyNumberFormat="1" applyFill="1" applyBorder="1"/>
    <xf numFmtId="2" fontId="0" fillId="0" borderId="44" xfId="0" applyNumberFormat="1" applyFill="1" applyBorder="1"/>
    <xf numFmtId="2" fontId="0" fillId="0" borderId="0" xfId="0" applyNumberFormat="1" applyFill="1" applyBorder="1"/>
    <xf numFmtId="2" fontId="0" fillId="0" borderId="27" xfId="0" applyNumberFormat="1" applyFill="1" applyBorder="1"/>
    <xf numFmtId="0" fontId="0" fillId="0" borderId="45" xfId="0" applyFill="1" applyBorder="1"/>
    <xf numFmtId="2" fontId="0" fillId="0" borderId="42" xfId="0" applyNumberFormat="1" applyFill="1" applyBorder="1"/>
    <xf numFmtId="2" fontId="0" fillId="0" borderId="35" xfId="0" applyNumberFormat="1" applyFill="1" applyBorder="1"/>
    <xf numFmtId="0" fontId="5" fillId="0" borderId="0" xfId="0" applyFont="1" applyFill="1" applyBorder="1"/>
    <xf numFmtId="2" fontId="6" fillId="0" borderId="11" xfId="0" applyNumberFormat="1" applyFont="1" applyFill="1" applyBorder="1"/>
    <xf numFmtId="176" fontId="3" fillId="0" borderId="2" xfId="0" applyNumberFormat="1" applyFont="1" applyFill="1" applyBorder="1"/>
    <xf numFmtId="176" fontId="3" fillId="0" borderId="3" xfId="0" applyNumberFormat="1" applyFont="1" applyFill="1" applyBorder="1"/>
    <xf numFmtId="0" fontId="0" fillId="0" borderId="20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0" borderId="23" xfId="0" applyFill="1" applyBorder="1" applyAlignment="1">
      <alignment horizontal="center"/>
    </xf>
    <xf numFmtId="0" fontId="0" fillId="0" borderId="49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37" xfId="0" applyFill="1" applyBorder="1" applyAlignment="1">
      <alignment horizontal="center"/>
    </xf>
    <xf numFmtId="0" fontId="0" fillId="0" borderId="39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5" fillId="0" borderId="25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41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/>
    </xf>
    <xf numFmtId="0" fontId="5" fillId="0" borderId="14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0" fontId="5" fillId="0" borderId="39" xfId="0" applyFont="1" applyFill="1" applyBorder="1" applyAlignment="1">
      <alignment horizontal="center"/>
    </xf>
    <xf numFmtId="0" fontId="7" fillId="0" borderId="0" xfId="0" applyFont="1" applyFill="1" applyAlignment="1">
      <alignment horizontal="left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E8:DL74"/>
  <sheetViews>
    <sheetView tabSelected="1" workbookViewId="0">
      <selection activeCell="C75" sqref="C75"/>
    </sheetView>
  </sheetViews>
  <sheetFormatPr defaultRowHeight="14.25" x14ac:dyDescent="0.2"/>
  <cols>
    <col min="1" max="5" width="9" style="1"/>
    <col min="6" max="6" width="11" style="1" bestFit="1" customWidth="1"/>
    <col min="7" max="9" width="9" style="1"/>
    <col min="10" max="10" width="11" style="1" bestFit="1" customWidth="1"/>
    <col min="11" max="11" width="9" style="1"/>
    <col min="12" max="12" width="11" style="1" bestFit="1" customWidth="1"/>
    <col min="13" max="21" width="9" style="1"/>
    <col min="22" max="22" width="11" style="1" bestFit="1" customWidth="1"/>
    <col min="23" max="23" width="9" style="1"/>
    <col min="24" max="24" width="11" style="1" bestFit="1" customWidth="1"/>
    <col min="25" max="25" width="9" style="1"/>
    <col min="26" max="26" width="11" style="1" bestFit="1" customWidth="1"/>
    <col min="27" max="27" width="9" style="1"/>
    <col min="28" max="28" width="11" style="1" bestFit="1" customWidth="1"/>
    <col min="29" max="29" width="9" style="1"/>
    <col min="30" max="30" width="11" style="1" bestFit="1" customWidth="1"/>
    <col min="31" max="31" width="9" style="1"/>
    <col min="32" max="32" width="11" style="1" bestFit="1" customWidth="1"/>
    <col min="33" max="35" width="9" style="1"/>
    <col min="36" max="36" width="11" style="1" bestFit="1" customWidth="1"/>
    <col min="37" max="37" width="9" style="1"/>
    <col min="38" max="38" width="11" style="1" bestFit="1" customWidth="1"/>
    <col min="39" max="39" width="9" style="1"/>
    <col min="40" max="40" width="11" style="1" bestFit="1" customWidth="1"/>
    <col min="41" max="41" width="9" style="1"/>
    <col min="42" max="42" width="11" style="1" bestFit="1" customWidth="1"/>
    <col min="43" max="43" width="9" style="1"/>
    <col min="44" max="44" width="11" style="1" bestFit="1" customWidth="1"/>
    <col min="45" max="45" width="9" style="1"/>
    <col min="46" max="46" width="11" style="1" bestFit="1" customWidth="1"/>
    <col min="47" max="49" width="9" style="1"/>
    <col min="50" max="50" width="11" style="1" bestFit="1" customWidth="1"/>
    <col min="51" max="51" width="9" style="1"/>
    <col min="52" max="52" width="11" style="1" bestFit="1" customWidth="1"/>
    <col min="53" max="53" width="9" style="1"/>
    <col min="54" max="54" width="11" style="1" bestFit="1" customWidth="1"/>
    <col min="55" max="63" width="9" style="1"/>
    <col min="64" max="64" width="11" style="1" bestFit="1" customWidth="1"/>
    <col min="65" max="66" width="9" style="1"/>
    <col min="67" max="67" width="11" style="1" bestFit="1" customWidth="1"/>
    <col min="68" max="70" width="9" style="1"/>
    <col min="71" max="71" width="11" style="1" bestFit="1" customWidth="1"/>
    <col min="72" max="80" width="9" style="1"/>
    <col min="81" max="81" width="21.375" style="1" customWidth="1"/>
    <col min="82" max="82" width="23.125" style="1" customWidth="1"/>
    <col min="83" max="83" width="11" style="1" bestFit="1" customWidth="1"/>
    <col min="84" max="84" width="9" style="1"/>
    <col min="85" max="85" width="11" style="1" bestFit="1" customWidth="1"/>
    <col min="86" max="86" width="9" style="1"/>
    <col min="87" max="87" width="11" style="1" bestFit="1" customWidth="1"/>
    <col min="88" max="104" width="9" style="1"/>
    <col min="105" max="105" width="11" style="1" bestFit="1" customWidth="1"/>
    <col min="106" max="106" width="9" style="1"/>
    <col min="107" max="107" width="11" style="1" bestFit="1" customWidth="1"/>
    <col min="108" max="111" width="9" style="1"/>
    <col min="112" max="112" width="11" style="1" bestFit="1" customWidth="1"/>
    <col min="113" max="113" width="9" style="1"/>
    <col min="114" max="114" width="11" style="1" bestFit="1" customWidth="1"/>
    <col min="115" max="16384" width="9" style="1"/>
  </cols>
  <sheetData>
    <row r="8" spans="5:115" ht="15" thickBot="1" x14ac:dyDescent="0.25"/>
    <row r="9" spans="5:115" x14ac:dyDescent="0.2">
      <c r="E9" s="17"/>
      <c r="F9" s="92" t="s">
        <v>51</v>
      </c>
      <c r="G9" s="90"/>
      <c r="H9" s="90"/>
      <c r="I9" s="90"/>
      <c r="J9" s="90"/>
      <c r="K9" s="90"/>
      <c r="L9" s="90"/>
      <c r="M9" s="90"/>
      <c r="N9" s="90"/>
      <c r="O9" s="90"/>
      <c r="P9" s="90"/>
      <c r="Q9" s="93"/>
      <c r="R9" s="92" t="s">
        <v>53</v>
      </c>
      <c r="S9" s="93"/>
      <c r="T9" s="92" t="s">
        <v>54</v>
      </c>
      <c r="U9" s="90"/>
      <c r="V9" s="90"/>
      <c r="W9" s="90"/>
      <c r="X9" s="90"/>
      <c r="Y9" s="93"/>
      <c r="Z9" s="92" t="s">
        <v>55</v>
      </c>
      <c r="AA9" s="90"/>
      <c r="AB9" s="90"/>
      <c r="AC9" s="90"/>
      <c r="AD9" s="92" t="s">
        <v>56</v>
      </c>
      <c r="AE9" s="90"/>
      <c r="AF9" s="90"/>
      <c r="AG9" s="90"/>
      <c r="AH9" s="90"/>
      <c r="AI9" s="90"/>
      <c r="AJ9" s="90"/>
      <c r="AK9" s="90"/>
      <c r="AL9" s="90"/>
      <c r="AM9" s="93"/>
      <c r="AN9" s="92" t="s">
        <v>57</v>
      </c>
      <c r="AO9" s="90"/>
      <c r="AP9" s="90"/>
      <c r="AQ9" s="90"/>
      <c r="AR9" s="90"/>
      <c r="AS9" s="93"/>
      <c r="AT9" s="92" t="s">
        <v>58</v>
      </c>
      <c r="AU9" s="93"/>
      <c r="AV9" s="90" t="s">
        <v>93</v>
      </c>
      <c r="AW9" s="93"/>
      <c r="AX9" s="92" t="s">
        <v>59</v>
      </c>
      <c r="AY9" s="90"/>
      <c r="AZ9" s="90"/>
      <c r="BA9" s="90"/>
      <c r="BB9" s="90"/>
      <c r="BC9" s="93"/>
      <c r="BD9" s="92" t="s">
        <v>60</v>
      </c>
      <c r="BE9" s="93"/>
      <c r="BF9" s="90" t="s">
        <v>92</v>
      </c>
      <c r="BG9" s="93"/>
      <c r="BH9" s="92" t="s">
        <v>61</v>
      </c>
      <c r="BI9" s="93"/>
      <c r="BJ9" s="92" t="s">
        <v>62</v>
      </c>
      <c r="BK9" s="93"/>
      <c r="BL9" s="92" t="s">
        <v>63</v>
      </c>
      <c r="BM9" s="90"/>
      <c r="BN9" s="36"/>
      <c r="BO9" s="90" t="s">
        <v>64</v>
      </c>
      <c r="BP9" s="90"/>
      <c r="BQ9" s="90"/>
      <c r="BR9" s="93"/>
      <c r="BS9" s="92" t="s">
        <v>65</v>
      </c>
      <c r="BT9" s="90"/>
      <c r="BU9" s="90"/>
      <c r="BV9" s="90"/>
      <c r="BW9" s="90"/>
      <c r="BX9" s="90"/>
      <c r="BY9" s="90"/>
      <c r="BZ9" s="90"/>
      <c r="CA9" s="90"/>
      <c r="CB9" s="90"/>
      <c r="CC9" s="90"/>
      <c r="CD9" s="93"/>
      <c r="CE9" s="92" t="s">
        <v>66</v>
      </c>
      <c r="CF9" s="90"/>
      <c r="CG9" s="90"/>
      <c r="CH9" s="93"/>
      <c r="CI9" s="92" t="s">
        <v>67</v>
      </c>
      <c r="CJ9" s="90"/>
      <c r="CK9" s="36"/>
      <c r="CL9" s="90" t="s">
        <v>68</v>
      </c>
      <c r="CM9" s="93"/>
      <c r="CN9" s="92" t="s">
        <v>69</v>
      </c>
      <c r="CO9" s="93"/>
      <c r="CP9" s="92" t="s">
        <v>70</v>
      </c>
      <c r="CQ9" s="93"/>
      <c r="CR9" s="92" t="s">
        <v>71</v>
      </c>
      <c r="CS9" s="93"/>
      <c r="CT9" s="92" t="s">
        <v>72</v>
      </c>
      <c r="CU9" s="93"/>
      <c r="CV9" s="92" t="s">
        <v>73</v>
      </c>
      <c r="CW9" s="93"/>
      <c r="CX9" s="92" t="s">
        <v>90</v>
      </c>
      <c r="CY9" s="90"/>
      <c r="CZ9" s="36"/>
      <c r="DA9" s="90" t="s">
        <v>74</v>
      </c>
      <c r="DB9" s="90"/>
      <c r="DC9" s="90"/>
      <c r="DD9" s="90"/>
      <c r="DE9" s="90"/>
      <c r="DF9" s="90"/>
      <c r="DG9" s="36"/>
      <c r="DH9" s="90" t="s">
        <v>75</v>
      </c>
      <c r="DI9" s="90"/>
      <c r="DJ9" s="90"/>
      <c r="DK9" s="91"/>
    </row>
    <row r="10" spans="5:115" x14ac:dyDescent="0.2">
      <c r="E10" s="18"/>
      <c r="F10" s="89" t="s">
        <v>77</v>
      </c>
      <c r="G10" s="88"/>
      <c r="H10" s="89" t="s">
        <v>52</v>
      </c>
      <c r="I10" s="88"/>
      <c r="J10" s="89" t="s">
        <v>82</v>
      </c>
      <c r="K10" s="88"/>
      <c r="L10" s="89" t="s">
        <v>82</v>
      </c>
      <c r="M10" s="88"/>
      <c r="N10" s="89" t="s">
        <v>52</v>
      </c>
      <c r="O10" s="88"/>
      <c r="P10" s="89" t="s">
        <v>52</v>
      </c>
      <c r="Q10" s="88"/>
      <c r="R10" s="89" t="s">
        <v>52</v>
      </c>
      <c r="S10" s="88"/>
      <c r="T10" s="89" t="s">
        <v>52</v>
      </c>
      <c r="U10" s="88"/>
      <c r="V10" s="89" t="s">
        <v>82</v>
      </c>
      <c r="W10" s="88"/>
      <c r="X10" s="89" t="s">
        <v>77</v>
      </c>
      <c r="Y10" s="88"/>
      <c r="Z10" s="89" t="s">
        <v>77</v>
      </c>
      <c r="AA10" s="88"/>
      <c r="AB10" s="89" t="s">
        <v>77</v>
      </c>
      <c r="AC10" s="88"/>
      <c r="AD10" s="89" t="s">
        <v>77</v>
      </c>
      <c r="AE10" s="88"/>
      <c r="AF10" s="89" t="s">
        <v>78</v>
      </c>
      <c r="AG10" s="88"/>
      <c r="AH10" s="89" t="s">
        <v>52</v>
      </c>
      <c r="AI10" s="88"/>
      <c r="AJ10" s="89" t="s">
        <v>82</v>
      </c>
      <c r="AK10" s="88"/>
      <c r="AL10" s="89" t="s">
        <v>82</v>
      </c>
      <c r="AM10" s="88"/>
      <c r="AN10" s="89" t="s">
        <v>77</v>
      </c>
      <c r="AO10" s="88"/>
      <c r="AP10" s="89" t="s">
        <v>77</v>
      </c>
      <c r="AQ10" s="88"/>
      <c r="AR10" s="89" t="s">
        <v>82</v>
      </c>
      <c r="AS10" s="88"/>
      <c r="AT10" s="89" t="s">
        <v>77</v>
      </c>
      <c r="AU10" s="88"/>
      <c r="AV10" s="89" t="s">
        <v>52</v>
      </c>
      <c r="AW10" s="88"/>
      <c r="AX10" s="89" t="s">
        <v>77</v>
      </c>
      <c r="AY10" s="88"/>
      <c r="AZ10" s="89" t="s">
        <v>82</v>
      </c>
      <c r="BA10" s="88"/>
      <c r="BB10" s="89" t="s">
        <v>77</v>
      </c>
      <c r="BC10" s="88"/>
      <c r="BD10" s="89" t="s">
        <v>52</v>
      </c>
      <c r="BE10" s="88"/>
      <c r="BF10" s="89" t="s">
        <v>52</v>
      </c>
      <c r="BG10" s="88"/>
      <c r="BH10" s="89" t="s">
        <v>52</v>
      </c>
      <c r="BI10" s="88"/>
      <c r="BJ10" s="89" t="s">
        <v>52</v>
      </c>
      <c r="BK10" s="88"/>
      <c r="BL10" s="89" t="s">
        <v>82</v>
      </c>
      <c r="BM10" s="84"/>
      <c r="BN10" s="35"/>
      <c r="BO10" s="84" t="s">
        <v>77</v>
      </c>
      <c r="BP10" s="88"/>
      <c r="BQ10" s="89" t="s">
        <v>52</v>
      </c>
      <c r="BR10" s="88"/>
      <c r="BS10" s="89" t="s">
        <v>77</v>
      </c>
      <c r="BT10" s="88"/>
      <c r="BU10" s="89" t="s">
        <v>91</v>
      </c>
      <c r="BV10" s="88"/>
      <c r="BW10" s="89" t="s">
        <v>95</v>
      </c>
      <c r="BX10" s="88"/>
      <c r="BY10" s="89" t="s">
        <v>96</v>
      </c>
      <c r="BZ10" s="88"/>
      <c r="CA10" s="89" t="s">
        <v>97</v>
      </c>
      <c r="CB10" s="88"/>
      <c r="CC10" s="89" t="s">
        <v>98</v>
      </c>
      <c r="CD10" s="88"/>
      <c r="CE10" s="89" t="s">
        <v>77</v>
      </c>
      <c r="CF10" s="88"/>
      <c r="CG10" s="89" t="s">
        <v>82</v>
      </c>
      <c r="CH10" s="88"/>
      <c r="CI10" s="89" t="s">
        <v>78</v>
      </c>
      <c r="CJ10" s="88"/>
      <c r="CK10" s="35"/>
      <c r="CL10" s="84" t="s">
        <v>52</v>
      </c>
      <c r="CM10" s="88"/>
      <c r="CN10" s="89" t="s">
        <v>52</v>
      </c>
      <c r="CO10" s="88"/>
      <c r="CP10" s="89" t="s">
        <v>52</v>
      </c>
      <c r="CQ10" s="88"/>
      <c r="CR10" s="89" t="s">
        <v>52</v>
      </c>
      <c r="CS10" s="88"/>
      <c r="CT10" s="89" t="s">
        <v>52</v>
      </c>
      <c r="CU10" s="88"/>
      <c r="CV10" s="89" t="s">
        <v>52</v>
      </c>
      <c r="CW10" s="88"/>
      <c r="CX10" s="89" t="s">
        <v>52</v>
      </c>
      <c r="CY10" s="84"/>
      <c r="CZ10" s="35"/>
      <c r="DA10" s="84" t="s">
        <v>82</v>
      </c>
      <c r="DB10" s="88"/>
      <c r="DC10" s="89" t="s">
        <v>77</v>
      </c>
      <c r="DD10" s="88"/>
      <c r="DE10" s="89" t="s">
        <v>99</v>
      </c>
      <c r="DF10" s="84"/>
      <c r="DG10" s="35"/>
      <c r="DH10" s="84" t="s">
        <v>77</v>
      </c>
      <c r="DI10" s="88"/>
      <c r="DJ10" s="89" t="s">
        <v>82</v>
      </c>
      <c r="DK10" s="86"/>
    </row>
    <row r="11" spans="5:115" x14ac:dyDescent="0.2">
      <c r="E11" s="18"/>
      <c r="F11" s="16" t="s">
        <v>1</v>
      </c>
      <c r="G11" s="16" t="s">
        <v>0</v>
      </c>
      <c r="H11" s="16" t="s">
        <v>1</v>
      </c>
      <c r="I11" s="16" t="s">
        <v>0</v>
      </c>
      <c r="J11" s="16" t="s">
        <v>1</v>
      </c>
      <c r="K11" s="16" t="s">
        <v>0</v>
      </c>
      <c r="L11" s="16" t="s">
        <v>1</v>
      </c>
      <c r="M11" s="16" t="s">
        <v>0</v>
      </c>
      <c r="N11" s="16" t="s">
        <v>1</v>
      </c>
      <c r="O11" s="16" t="s">
        <v>0</v>
      </c>
      <c r="P11" s="16" t="s">
        <v>1</v>
      </c>
      <c r="Q11" s="16" t="s">
        <v>0</v>
      </c>
      <c r="R11" s="16" t="s">
        <v>1</v>
      </c>
      <c r="S11" s="16" t="s">
        <v>0</v>
      </c>
      <c r="T11" s="16" t="s">
        <v>1</v>
      </c>
      <c r="U11" s="16" t="s">
        <v>0</v>
      </c>
      <c r="V11" s="16" t="s">
        <v>1</v>
      </c>
      <c r="W11" s="16" t="s">
        <v>0</v>
      </c>
      <c r="X11" s="16" t="s">
        <v>1</v>
      </c>
      <c r="Y11" s="16" t="s">
        <v>0</v>
      </c>
      <c r="Z11" s="16" t="s">
        <v>1</v>
      </c>
      <c r="AA11" s="16" t="s">
        <v>0</v>
      </c>
      <c r="AB11" s="16" t="s">
        <v>1</v>
      </c>
      <c r="AC11" s="16" t="s">
        <v>0</v>
      </c>
      <c r="AD11" s="16" t="s">
        <v>1</v>
      </c>
      <c r="AE11" s="16" t="s">
        <v>0</v>
      </c>
      <c r="AF11" s="16" t="s">
        <v>1</v>
      </c>
      <c r="AG11" s="16" t="s">
        <v>0</v>
      </c>
      <c r="AH11" s="16" t="s">
        <v>1</v>
      </c>
      <c r="AI11" s="16" t="s">
        <v>0</v>
      </c>
      <c r="AJ11" s="16" t="s">
        <v>1</v>
      </c>
      <c r="AK11" s="16" t="s">
        <v>0</v>
      </c>
      <c r="AL11" s="16" t="s">
        <v>1</v>
      </c>
      <c r="AM11" s="16" t="s">
        <v>0</v>
      </c>
      <c r="AN11" s="16" t="s">
        <v>1</v>
      </c>
      <c r="AO11" s="16" t="s">
        <v>0</v>
      </c>
      <c r="AP11" s="16" t="s">
        <v>1</v>
      </c>
      <c r="AQ11" s="16" t="s">
        <v>0</v>
      </c>
      <c r="AR11" s="16" t="s">
        <v>1</v>
      </c>
      <c r="AS11" s="16" t="s">
        <v>0</v>
      </c>
      <c r="AT11" s="16" t="s">
        <v>1</v>
      </c>
      <c r="AU11" s="16" t="s">
        <v>0</v>
      </c>
      <c r="AV11" s="16" t="s">
        <v>1</v>
      </c>
      <c r="AW11" s="16" t="s">
        <v>0</v>
      </c>
      <c r="AX11" s="16" t="s">
        <v>1</v>
      </c>
      <c r="AY11" s="16" t="s">
        <v>0</v>
      </c>
      <c r="AZ11" s="16" t="s">
        <v>1</v>
      </c>
      <c r="BA11" s="16" t="s">
        <v>0</v>
      </c>
      <c r="BB11" s="16" t="s">
        <v>1</v>
      </c>
      <c r="BC11" s="16" t="s">
        <v>0</v>
      </c>
      <c r="BD11" s="16" t="s">
        <v>1</v>
      </c>
      <c r="BE11" s="16" t="s">
        <v>0</v>
      </c>
      <c r="BF11" s="16" t="s">
        <v>1</v>
      </c>
      <c r="BG11" s="16" t="s">
        <v>0</v>
      </c>
      <c r="BH11" s="16" t="s">
        <v>1</v>
      </c>
      <c r="BI11" s="16" t="s">
        <v>0</v>
      </c>
      <c r="BJ11" s="16" t="s">
        <v>1</v>
      </c>
      <c r="BK11" s="16" t="s">
        <v>0</v>
      </c>
      <c r="BL11" s="16" t="s">
        <v>1</v>
      </c>
      <c r="BM11" s="33" t="s">
        <v>0</v>
      </c>
      <c r="BN11" s="5"/>
      <c r="BO11" s="34" t="s">
        <v>1</v>
      </c>
      <c r="BP11" s="16" t="s">
        <v>0</v>
      </c>
      <c r="BQ11" s="16" t="s">
        <v>1</v>
      </c>
      <c r="BR11" s="16" t="s">
        <v>0</v>
      </c>
      <c r="BS11" s="16" t="s">
        <v>1</v>
      </c>
      <c r="BT11" s="16" t="s">
        <v>0</v>
      </c>
      <c r="BU11" s="16" t="s">
        <v>1</v>
      </c>
      <c r="BV11" s="16" t="s">
        <v>0</v>
      </c>
      <c r="BW11" s="16" t="s">
        <v>1</v>
      </c>
      <c r="BX11" s="16" t="s">
        <v>0</v>
      </c>
      <c r="BY11" s="16" t="s">
        <v>1</v>
      </c>
      <c r="BZ11" s="16" t="s">
        <v>0</v>
      </c>
      <c r="CA11" s="16" t="s">
        <v>1</v>
      </c>
      <c r="CB11" s="16" t="s">
        <v>0</v>
      </c>
      <c r="CC11" s="16" t="s">
        <v>94</v>
      </c>
      <c r="CD11" s="16"/>
      <c r="CE11" s="16" t="s">
        <v>1</v>
      </c>
      <c r="CF11" s="16" t="s">
        <v>0</v>
      </c>
      <c r="CG11" s="16" t="s">
        <v>1</v>
      </c>
      <c r="CH11" s="16" t="s">
        <v>0</v>
      </c>
      <c r="CI11" s="16" t="s">
        <v>1</v>
      </c>
      <c r="CJ11" s="16" t="s">
        <v>0</v>
      </c>
      <c r="CK11" s="5"/>
      <c r="CL11" s="34" t="s">
        <v>1</v>
      </c>
      <c r="CM11" s="16" t="s">
        <v>0</v>
      </c>
      <c r="CN11" s="16" t="s">
        <v>1</v>
      </c>
      <c r="CO11" s="16" t="s">
        <v>0</v>
      </c>
      <c r="CP11" s="16" t="s">
        <v>1</v>
      </c>
      <c r="CQ11" s="16" t="s">
        <v>0</v>
      </c>
      <c r="CR11" s="16" t="s">
        <v>1</v>
      </c>
      <c r="CS11" s="16" t="s">
        <v>0</v>
      </c>
      <c r="CT11" s="16" t="s">
        <v>1</v>
      </c>
      <c r="CU11" s="16" t="s">
        <v>0</v>
      </c>
      <c r="CV11" s="16" t="s">
        <v>1</v>
      </c>
      <c r="CW11" s="16" t="s">
        <v>0</v>
      </c>
      <c r="CX11" s="16" t="s">
        <v>1</v>
      </c>
      <c r="CY11" s="33" t="s">
        <v>0</v>
      </c>
      <c r="CZ11" s="5"/>
      <c r="DA11" s="34" t="s">
        <v>1</v>
      </c>
      <c r="DB11" s="16" t="s">
        <v>0</v>
      </c>
      <c r="DC11" s="16" t="s">
        <v>1</v>
      </c>
      <c r="DD11" s="16" t="s">
        <v>0</v>
      </c>
      <c r="DE11" s="16" t="s">
        <v>1</v>
      </c>
      <c r="DF11" s="33" t="s">
        <v>0</v>
      </c>
      <c r="DG11" s="5"/>
      <c r="DH11" s="34" t="s">
        <v>1</v>
      </c>
      <c r="DI11" s="16" t="s">
        <v>0</v>
      </c>
      <c r="DJ11" s="16" t="s">
        <v>1</v>
      </c>
      <c r="DK11" s="19" t="s">
        <v>0</v>
      </c>
    </row>
    <row r="12" spans="5:115" x14ac:dyDescent="0.2">
      <c r="E12" s="83" t="s">
        <v>81</v>
      </c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4"/>
      <c r="T12" s="84"/>
      <c r="U12" s="84"/>
      <c r="V12" s="84"/>
      <c r="W12" s="84"/>
      <c r="X12" s="84"/>
      <c r="Y12" s="84"/>
      <c r="Z12" s="84"/>
      <c r="AA12" s="84"/>
      <c r="AB12" s="84"/>
      <c r="AC12" s="84"/>
      <c r="AD12" s="84"/>
      <c r="AE12" s="84"/>
      <c r="AF12" s="84"/>
      <c r="AG12" s="84"/>
      <c r="AH12" s="84"/>
      <c r="AI12" s="84"/>
      <c r="AJ12" s="84"/>
      <c r="AK12" s="84"/>
      <c r="AL12" s="84"/>
      <c r="AM12" s="84"/>
      <c r="AN12" s="84"/>
      <c r="AO12" s="84"/>
      <c r="AP12" s="84"/>
      <c r="AQ12" s="84"/>
      <c r="AR12" s="84"/>
      <c r="AS12" s="84"/>
      <c r="AT12" s="84"/>
      <c r="AU12" s="84"/>
      <c r="AV12" s="84"/>
      <c r="AW12" s="84"/>
      <c r="AX12" s="84"/>
      <c r="AY12" s="84"/>
      <c r="AZ12" s="84"/>
      <c r="BA12" s="84"/>
      <c r="BB12" s="84"/>
      <c r="BC12" s="84"/>
      <c r="BD12" s="84"/>
      <c r="BE12" s="84"/>
      <c r="BF12" s="84"/>
      <c r="BG12" s="84"/>
      <c r="BH12" s="84"/>
      <c r="BI12" s="84"/>
      <c r="BJ12" s="84"/>
      <c r="BK12" s="84"/>
      <c r="BL12" s="84"/>
      <c r="BM12" s="84"/>
      <c r="BN12" s="85"/>
      <c r="BO12" s="84"/>
      <c r="BP12" s="84"/>
      <c r="BQ12" s="84"/>
      <c r="BR12" s="84"/>
      <c r="BS12" s="84"/>
      <c r="BT12" s="84"/>
      <c r="BU12" s="84"/>
      <c r="BV12" s="84"/>
      <c r="BW12" s="84"/>
      <c r="BX12" s="84"/>
      <c r="BY12" s="84"/>
      <c r="BZ12" s="84"/>
      <c r="CA12" s="84"/>
      <c r="CB12" s="84"/>
      <c r="CC12" s="87"/>
      <c r="CD12" s="84"/>
      <c r="CE12" s="84"/>
      <c r="CF12" s="84"/>
      <c r="CG12" s="84"/>
      <c r="CH12" s="84"/>
      <c r="CI12" s="84"/>
      <c r="CJ12" s="84"/>
      <c r="CK12" s="85"/>
      <c r="CL12" s="84"/>
      <c r="CM12" s="84"/>
      <c r="CN12" s="84"/>
      <c r="CO12" s="84"/>
      <c r="CP12" s="84"/>
      <c r="CQ12" s="84"/>
      <c r="CR12" s="84"/>
      <c r="CS12" s="84"/>
      <c r="CT12" s="84"/>
      <c r="CU12" s="84"/>
      <c r="CV12" s="84"/>
      <c r="CW12" s="84"/>
      <c r="CX12" s="84"/>
      <c r="CY12" s="84"/>
      <c r="CZ12" s="85"/>
      <c r="DA12" s="84"/>
      <c r="DB12" s="84"/>
      <c r="DC12" s="84"/>
      <c r="DD12" s="84"/>
      <c r="DE12" s="84"/>
      <c r="DF12" s="84"/>
      <c r="DG12" s="85"/>
      <c r="DH12" s="84"/>
      <c r="DI12" s="84"/>
      <c r="DJ12" s="84"/>
      <c r="DK12" s="86"/>
    </row>
    <row r="13" spans="5:115" s="8" customFormat="1" x14ac:dyDescent="0.2">
      <c r="E13" s="20" t="s">
        <v>2</v>
      </c>
      <c r="F13" s="6">
        <v>5.4613609372536946E-2</v>
      </c>
      <c r="G13" s="7">
        <v>3.144088374012817E-3</v>
      </c>
      <c r="H13" s="6">
        <v>0.41118445636990569</v>
      </c>
      <c r="I13" s="7">
        <v>7.4522535563423999E-3</v>
      </c>
      <c r="J13" s="6">
        <v>0.86789689420423388</v>
      </c>
      <c r="K13" s="7">
        <v>1.0899619477831461E-2</v>
      </c>
      <c r="L13" s="6">
        <v>0.40028991884616499</v>
      </c>
      <c r="M13" s="7">
        <v>1.2710275067083202E-2</v>
      </c>
      <c r="N13" s="6">
        <v>0.50506187082144782</v>
      </c>
      <c r="O13" s="7">
        <v>6.9954594815114703E-3</v>
      </c>
      <c r="P13" s="6">
        <v>0.33342721585277729</v>
      </c>
      <c r="Q13" s="7">
        <v>8.9853473537592939E-3</v>
      </c>
      <c r="R13" s="6">
        <v>0.49059265047698403</v>
      </c>
      <c r="S13" s="7">
        <v>1.0933032211547566E-2</v>
      </c>
      <c r="T13" s="6">
        <v>0.38083232789390054</v>
      </c>
      <c r="U13" s="7">
        <v>2.1469611383634016E-2</v>
      </c>
      <c r="V13" s="6">
        <v>2.4022472892615556</v>
      </c>
      <c r="W13" s="7">
        <v>3.3894604523267313E-2</v>
      </c>
      <c r="X13" s="6">
        <v>7.1839946137136568E-2</v>
      </c>
      <c r="Y13" s="7">
        <v>2.2956466393277025E-3</v>
      </c>
      <c r="Z13" s="6">
        <v>8.5651941196403292E-2</v>
      </c>
      <c r="AA13" s="7">
        <v>3.4860776910421941E-3</v>
      </c>
      <c r="AB13" s="6">
        <v>0.15258129325061143</v>
      </c>
      <c r="AC13" s="7">
        <v>6.1584990663972657E-3</v>
      </c>
      <c r="AD13" s="6">
        <v>5.1644629941131571E-3</v>
      </c>
      <c r="AE13" s="7">
        <v>5.0895679089734921E-4</v>
      </c>
      <c r="AF13" s="6">
        <v>1.1054142421652088E-2</v>
      </c>
      <c r="AG13" s="7">
        <v>6.5740922325013102E-4</v>
      </c>
      <c r="AH13" s="6">
        <v>0.70244145455565865</v>
      </c>
      <c r="AI13" s="7">
        <v>1.0157494384131828E-2</v>
      </c>
      <c r="AJ13" s="6">
        <v>0.82320028069437234</v>
      </c>
      <c r="AK13" s="7">
        <v>1.5326717601985175E-2</v>
      </c>
      <c r="AL13" s="6">
        <v>1.2364756166520374</v>
      </c>
      <c r="AM13" s="7">
        <v>1.4641497967356148E-2</v>
      </c>
      <c r="AN13" s="6">
        <v>0.10491868480732676</v>
      </c>
      <c r="AO13" s="7">
        <v>1.1027014417827805E-2</v>
      </c>
      <c r="AP13" s="6">
        <v>3.9813174076462912E-2</v>
      </c>
      <c r="AQ13" s="7">
        <v>1.2097179934546457E-3</v>
      </c>
      <c r="AR13" s="6">
        <v>1.1789591723848369</v>
      </c>
      <c r="AS13" s="7">
        <v>1.4956661440037345E-2</v>
      </c>
      <c r="AT13" s="6">
        <v>6.1606451603174156E-2</v>
      </c>
      <c r="AU13" s="7">
        <v>1.2260651943332168E-3</v>
      </c>
      <c r="AV13" s="6">
        <v>0.51035545599874266</v>
      </c>
      <c r="AW13" s="7">
        <v>6.1407945629141664E-3</v>
      </c>
      <c r="AX13" s="6">
        <v>8.1635211473395447E-2</v>
      </c>
      <c r="AY13" s="7">
        <v>3.8875223466545827E-3</v>
      </c>
      <c r="AZ13" s="6">
        <v>1.1965594997467857</v>
      </c>
      <c r="BA13" s="7">
        <v>1.1864320195289556E-2</v>
      </c>
      <c r="BB13" s="6">
        <v>4.1244010845532142E-2</v>
      </c>
      <c r="BC13" s="7">
        <v>4.299593661300981E-3</v>
      </c>
      <c r="BD13" s="6">
        <v>0.56176827785227335</v>
      </c>
      <c r="BE13" s="7">
        <v>8.3074086972236682E-3</v>
      </c>
      <c r="BF13" s="6">
        <v>1.0175320903365266</v>
      </c>
      <c r="BG13" s="7">
        <v>2.3600128652055279E-2</v>
      </c>
      <c r="BH13" s="6">
        <v>0.42088342910894866</v>
      </c>
      <c r="BI13" s="7">
        <v>1.8493031171971489E-2</v>
      </c>
      <c r="BJ13" s="6">
        <v>0.34762297059190234</v>
      </c>
      <c r="BK13" s="7">
        <v>9.6508405119099718E-3</v>
      </c>
      <c r="BL13" s="6">
        <v>0.39079496737359315</v>
      </c>
      <c r="BM13" s="7">
        <v>6.2453400073294862E-3</v>
      </c>
      <c r="BN13" s="13" t="s">
        <v>2</v>
      </c>
      <c r="BO13" s="6">
        <v>3.158884804194749E-2</v>
      </c>
      <c r="BP13" s="7">
        <v>1.2080189868236427E-3</v>
      </c>
      <c r="BQ13" s="6">
        <v>0.71931080522652568</v>
      </c>
      <c r="BR13" s="7">
        <v>2.6639232046073137E-2</v>
      </c>
      <c r="BS13" s="6">
        <v>4.3889166233382564E-2</v>
      </c>
      <c r="BT13" s="7">
        <v>1.0747334836604641E-3</v>
      </c>
      <c r="BU13" s="46">
        <v>8.4494360418900849E-2</v>
      </c>
      <c r="BV13" s="46">
        <v>4.6562353431884463E-3</v>
      </c>
      <c r="BW13" s="6">
        <v>0.36780149547243918</v>
      </c>
      <c r="BX13" s="7">
        <v>3.1387594411990252E-2</v>
      </c>
      <c r="BY13" s="6">
        <v>0.44250478452267022</v>
      </c>
      <c r="BZ13" s="7">
        <v>1.3908831003590536E-2</v>
      </c>
      <c r="CA13" s="6">
        <v>0.97058785711452267</v>
      </c>
      <c r="CB13" s="46">
        <v>3.8725826029889276E-2</v>
      </c>
      <c r="CC13" s="46">
        <f t="shared" ref="CC13:CC23" si="0">(BW13+BY13+CA13)/3</f>
        <v>0.59363137903654406</v>
      </c>
      <c r="CD13" s="46"/>
      <c r="CE13" s="6">
        <v>4.4639302968620904E-2</v>
      </c>
      <c r="CF13" s="7">
        <v>9.7661553324656096E-4</v>
      </c>
      <c r="CG13" s="6">
        <v>1.2585678335195449</v>
      </c>
      <c r="CH13" s="7">
        <v>1.7631595090740047E-2</v>
      </c>
      <c r="CI13" s="6">
        <v>6.0913773844480787E-3</v>
      </c>
      <c r="CJ13" s="7">
        <v>6.810701242380944E-4</v>
      </c>
      <c r="CK13" s="13" t="s">
        <v>2</v>
      </c>
      <c r="CL13" s="6">
        <v>0.81111503459460677</v>
      </c>
      <c r="CM13" s="7">
        <v>3.6311339030286785E-2</v>
      </c>
      <c r="CN13" s="6">
        <v>1.742766675943318</v>
      </c>
      <c r="CO13" s="7">
        <v>5.336078285362595E-2</v>
      </c>
      <c r="CP13" s="6">
        <v>1.8806360458443314</v>
      </c>
      <c r="CQ13" s="7">
        <v>6.8128614414868574E-2</v>
      </c>
      <c r="CR13" s="6">
        <v>0.81154306565503898</v>
      </c>
      <c r="CS13" s="7">
        <v>1.7578292097157201E-2</v>
      </c>
      <c r="CT13" s="6">
        <v>0.18412895828755851</v>
      </c>
      <c r="CU13" s="7">
        <v>5.6730550694908339E-3</v>
      </c>
      <c r="CV13" s="6">
        <v>2.5824730551062181</v>
      </c>
      <c r="CW13" s="7">
        <v>8.174738262185996E-2</v>
      </c>
      <c r="CX13" s="6">
        <v>1.3750020805450169</v>
      </c>
      <c r="CY13" s="7">
        <v>6.8827515143944806E-2</v>
      </c>
      <c r="CZ13" s="13" t="s">
        <v>2</v>
      </c>
      <c r="DA13" s="6">
        <v>2.4630087350399421</v>
      </c>
      <c r="DB13" s="7">
        <v>4.179028780564565E-2</v>
      </c>
      <c r="DC13" s="6">
        <v>2.8944317405680625E-2</v>
      </c>
      <c r="DD13" s="7">
        <v>9.2348110380386587E-4</v>
      </c>
      <c r="DE13" s="6">
        <v>1.2503752928209593</v>
      </c>
      <c r="DF13" s="7">
        <v>4.9424274832313972E-2</v>
      </c>
      <c r="DG13" s="13" t="s">
        <v>2</v>
      </c>
      <c r="DH13" s="6">
        <v>5.0897438291397673E-2</v>
      </c>
      <c r="DI13" s="7">
        <v>1.1456394693603426E-3</v>
      </c>
      <c r="DJ13" s="6">
        <v>0.56120252211969457</v>
      </c>
      <c r="DK13" s="21">
        <v>1.0713003314460883E-2</v>
      </c>
    </row>
    <row r="14" spans="5:115" s="8" customFormat="1" x14ac:dyDescent="0.2">
      <c r="E14" s="20" t="s">
        <v>3</v>
      </c>
      <c r="F14" s="9">
        <v>18.443218015691521</v>
      </c>
      <c r="G14" s="10">
        <v>0.5104850736318195</v>
      </c>
      <c r="H14" s="9">
        <v>13.608004271474964</v>
      </c>
      <c r="I14" s="10">
        <v>0.83324249313951237</v>
      </c>
      <c r="J14" s="9">
        <v>1.0671879805762265</v>
      </c>
      <c r="K14" s="10">
        <v>3.6228922708006386E-2</v>
      </c>
      <c r="L14" s="9">
        <v>0.39671466062690275</v>
      </c>
      <c r="M14" s="10">
        <v>4.2286995499997766E-2</v>
      </c>
      <c r="N14" s="9">
        <v>10.584414527100988</v>
      </c>
      <c r="O14" s="10">
        <v>0.28321137056364298</v>
      </c>
      <c r="P14" s="9">
        <v>14.148557634747236</v>
      </c>
      <c r="Q14" s="10">
        <v>0.31442245771112309</v>
      </c>
      <c r="R14" s="9">
        <v>13.429815017619557</v>
      </c>
      <c r="S14" s="10">
        <v>0.75361710211963218</v>
      </c>
      <c r="T14" s="9">
        <v>11.640428999525557</v>
      </c>
      <c r="U14" s="10">
        <v>0.72445487598667446</v>
      </c>
      <c r="V14" s="9">
        <v>0.52298690891904465</v>
      </c>
      <c r="W14" s="10">
        <v>9.0474999767207274E-3</v>
      </c>
      <c r="X14" s="9">
        <v>18.45204810193351</v>
      </c>
      <c r="Y14" s="10">
        <v>0.63513221982317591</v>
      </c>
      <c r="Z14" s="9">
        <v>17.48925775527551</v>
      </c>
      <c r="AA14" s="10">
        <v>0.45276397625018583</v>
      </c>
      <c r="AB14" s="9">
        <v>16.922319032066092</v>
      </c>
      <c r="AC14" s="10">
        <v>0.66292048138905568</v>
      </c>
      <c r="AD14" s="9">
        <v>22.042478656617572</v>
      </c>
      <c r="AE14" s="10">
        <v>0.55781787653633041</v>
      </c>
      <c r="AF14" s="9">
        <v>30.582765845228398</v>
      </c>
      <c r="AG14" s="10">
        <v>0.94549782433303986</v>
      </c>
      <c r="AH14" s="9">
        <v>11.882739669782689</v>
      </c>
      <c r="AI14" s="10">
        <v>0.49699176561989855</v>
      </c>
      <c r="AJ14" s="9">
        <v>0.4064705311583362</v>
      </c>
      <c r="AK14" s="10">
        <v>2.037018967260305E-2</v>
      </c>
      <c r="AL14" s="9">
        <v>1.235141075436363</v>
      </c>
      <c r="AM14" s="10">
        <v>0.11991493152143196</v>
      </c>
      <c r="AN14" s="9">
        <v>21.558642875416655</v>
      </c>
      <c r="AO14" s="10">
        <v>0.67817002142477867</v>
      </c>
      <c r="AP14" s="9">
        <v>22.149503510161814</v>
      </c>
      <c r="AQ14" s="10">
        <v>0.54675847700385372</v>
      </c>
      <c r="AR14" s="9">
        <v>1.8396427170427656</v>
      </c>
      <c r="AS14" s="10">
        <v>2.7975443972004587E-2</v>
      </c>
      <c r="AT14" s="9">
        <v>19.919940886218019</v>
      </c>
      <c r="AU14" s="10">
        <v>0.56551617422544154</v>
      </c>
      <c r="AV14" s="9">
        <v>10.291035336489625</v>
      </c>
      <c r="AW14" s="10">
        <v>0.67677632999339599</v>
      </c>
      <c r="AX14" s="9">
        <v>21.172449378374797</v>
      </c>
      <c r="AY14" s="10">
        <v>0.46253339220968293</v>
      </c>
      <c r="AZ14" s="9">
        <v>1.3377418212031669</v>
      </c>
      <c r="BA14" s="10">
        <v>3.5483607769545525E-2</v>
      </c>
      <c r="BB14" s="9">
        <v>22.138184075344473</v>
      </c>
      <c r="BC14" s="10">
        <v>0.3793878763378899</v>
      </c>
      <c r="BD14" s="9">
        <v>12.125520759536842</v>
      </c>
      <c r="BE14" s="10">
        <v>0.45669406351596142</v>
      </c>
      <c r="BF14" s="9">
        <v>8.8754368142910209</v>
      </c>
      <c r="BG14" s="10">
        <v>0.41787666640074633</v>
      </c>
      <c r="BH14" s="9">
        <v>13.754106073650361</v>
      </c>
      <c r="BI14" s="10">
        <v>1.1009667970667596</v>
      </c>
      <c r="BJ14" s="9">
        <v>14.65891973128576</v>
      </c>
      <c r="BK14" s="10">
        <v>0.25341997693844148</v>
      </c>
      <c r="BL14" s="9">
        <v>1.8427926587955226</v>
      </c>
      <c r="BM14" s="10">
        <v>3.6019112276101641E-2</v>
      </c>
      <c r="BN14" s="13" t="s">
        <v>3</v>
      </c>
      <c r="BO14" s="9">
        <v>14.487981944830906</v>
      </c>
      <c r="BP14" s="10">
        <v>0.43543298468932345</v>
      </c>
      <c r="BQ14" s="9">
        <v>6.7576370802535157</v>
      </c>
      <c r="BR14" s="10">
        <v>0.3031506637732761</v>
      </c>
      <c r="BS14" s="9">
        <v>12.290992780321107</v>
      </c>
      <c r="BT14" s="10">
        <v>0.25547122611961165</v>
      </c>
      <c r="BU14" s="15">
        <v>11.563334537554264</v>
      </c>
      <c r="BV14" s="15">
        <v>0.55293051132655702</v>
      </c>
      <c r="BW14" s="9">
        <v>9.4955020113888136</v>
      </c>
      <c r="BX14" s="10">
        <v>0.83555090063498283</v>
      </c>
      <c r="BY14" s="9">
        <v>7.6730445432765348</v>
      </c>
      <c r="BZ14" s="10">
        <v>0.38574468831367875</v>
      </c>
      <c r="CA14" s="9">
        <v>4.2743001862173804</v>
      </c>
      <c r="CB14" s="15">
        <v>0.23474200540041412</v>
      </c>
      <c r="CC14" s="15">
        <f t="shared" si="0"/>
        <v>7.1476155802942429</v>
      </c>
      <c r="CD14" s="15"/>
      <c r="CE14" s="9">
        <v>14.595399248797207</v>
      </c>
      <c r="CF14" s="10">
        <v>0.37443857804449965</v>
      </c>
      <c r="CG14" s="9">
        <v>1.0143170567279671</v>
      </c>
      <c r="CH14" s="10">
        <v>4.8806124929203672E-2</v>
      </c>
      <c r="CI14" s="9">
        <v>18.474039309181986</v>
      </c>
      <c r="CJ14" s="10">
        <v>0.64407562499785365</v>
      </c>
      <c r="CK14" s="13" t="s">
        <v>3</v>
      </c>
      <c r="CL14" s="9">
        <v>4.3456593318725769</v>
      </c>
      <c r="CM14" s="10">
        <v>0.29963867864604576</v>
      </c>
      <c r="CN14" s="9">
        <v>1.1625691147118897</v>
      </c>
      <c r="CO14" s="10">
        <v>2.2048900566201662E-2</v>
      </c>
      <c r="CP14" s="9">
        <v>1.2557779037649812</v>
      </c>
      <c r="CQ14" s="10">
        <v>3.860236814480951E-2</v>
      </c>
      <c r="CR14" s="9">
        <v>7.8077495433980966</v>
      </c>
      <c r="CS14" s="10">
        <v>0.1829179689799395</v>
      </c>
      <c r="CT14" s="9">
        <v>6.7443002815886954</v>
      </c>
      <c r="CU14" s="10">
        <v>0.19068009603278191</v>
      </c>
      <c r="CV14" s="9">
        <v>0.69147911757494207</v>
      </c>
      <c r="CW14" s="10">
        <v>1.8980622398381559E-2</v>
      </c>
      <c r="CX14" s="9">
        <v>1.7157457568274859</v>
      </c>
      <c r="CY14" s="10">
        <v>0.17324908117516655</v>
      </c>
      <c r="CZ14" s="13" t="s">
        <v>3</v>
      </c>
      <c r="DA14" s="9">
        <v>0.45546020353515221</v>
      </c>
      <c r="DB14" s="10">
        <v>8.6968253291341297E-3</v>
      </c>
      <c r="DC14" s="9">
        <v>11.309490403130612</v>
      </c>
      <c r="DD14" s="10">
        <v>0.36510916332394489</v>
      </c>
      <c r="DE14" s="9">
        <v>2.3529463059704945</v>
      </c>
      <c r="DF14" s="10">
        <v>0.17836303316629959</v>
      </c>
      <c r="DG14" s="13" t="s">
        <v>3</v>
      </c>
      <c r="DH14" s="9">
        <v>9.7106768132271402</v>
      </c>
      <c r="DI14" s="10">
        <v>0.20912768282492725</v>
      </c>
      <c r="DJ14" s="9">
        <v>1.0108399968863693</v>
      </c>
      <c r="DK14" s="22">
        <v>2.1690311171370793E-2</v>
      </c>
    </row>
    <row r="15" spans="5:115" s="8" customFormat="1" x14ac:dyDescent="0.2">
      <c r="E15" s="20" t="s">
        <v>4</v>
      </c>
      <c r="F15" s="9">
        <v>2.0819411742771932</v>
      </c>
      <c r="G15" s="10">
        <v>5.0410257433207498E-2</v>
      </c>
      <c r="H15" s="9">
        <v>8.675941770536383</v>
      </c>
      <c r="I15" s="10">
        <v>0.17089950162909437</v>
      </c>
      <c r="J15" s="9">
        <v>33.129010515701708</v>
      </c>
      <c r="K15" s="10">
        <v>0.33709577845971872</v>
      </c>
      <c r="L15" s="9">
        <v>33.856899535548948</v>
      </c>
      <c r="M15" s="10">
        <v>0.54243535496059025</v>
      </c>
      <c r="N15" s="9">
        <v>11.419164588573537</v>
      </c>
      <c r="O15" s="10">
        <v>0.29588355219887186</v>
      </c>
      <c r="P15" s="9">
        <v>6.933930128671788</v>
      </c>
      <c r="Q15" s="10">
        <v>0.2011456445670137</v>
      </c>
      <c r="R15" s="9">
        <v>9.7109100474217147</v>
      </c>
      <c r="S15" s="10">
        <v>0.1762138862764914</v>
      </c>
      <c r="T15" s="9">
        <v>12.196030154235705</v>
      </c>
      <c r="U15" s="10">
        <v>0.87842602888595589</v>
      </c>
      <c r="V15" s="9">
        <v>29.863250219786647</v>
      </c>
      <c r="W15" s="10">
        <v>0.42767159097819102</v>
      </c>
      <c r="X15" s="9">
        <v>1.7830035538775268</v>
      </c>
      <c r="Y15" s="10">
        <v>3.8442392002361707E-2</v>
      </c>
      <c r="Z15" s="9">
        <v>2.1013394967473715</v>
      </c>
      <c r="AA15" s="10">
        <v>8.8121114408972176E-2</v>
      </c>
      <c r="AB15" s="9">
        <v>3.5556348435741869</v>
      </c>
      <c r="AC15" s="10">
        <v>0.14391779522195003</v>
      </c>
      <c r="AD15" s="9">
        <v>0.56186847496861425</v>
      </c>
      <c r="AE15" s="10">
        <v>1.1549675477105694E-2</v>
      </c>
      <c r="AF15" s="9">
        <v>0.38057391810347885</v>
      </c>
      <c r="AG15" s="10">
        <v>9.4659341148573342E-3</v>
      </c>
      <c r="AH15" s="9">
        <v>13.820478446657157</v>
      </c>
      <c r="AI15" s="10">
        <v>0.25517975389210917</v>
      </c>
      <c r="AJ15" s="9">
        <v>33.103792855481423</v>
      </c>
      <c r="AK15" s="10">
        <v>0.45055041437385807</v>
      </c>
      <c r="AL15" s="9">
        <v>30.756151309596095</v>
      </c>
      <c r="AM15" s="10">
        <v>0.48828838766656324</v>
      </c>
      <c r="AN15" s="9">
        <v>2.6001456417289224</v>
      </c>
      <c r="AO15" s="10">
        <v>0.16497836779497332</v>
      </c>
      <c r="AP15" s="9">
        <v>1.7981936660448803</v>
      </c>
      <c r="AQ15" s="10">
        <v>4.9683191077413653E-2</v>
      </c>
      <c r="AR15" s="9">
        <v>31.383305548425749</v>
      </c>
      <c r="AS15" s="10">
        <v>0.45627783770154412</v>
      </c>
      <c r="AT15" s="9">
        <v>1.4569315650428365</v>
      </c>
      <c r="AU15" s="10">
        <v>3.4287212014785323E-2</v>
      </c>
      <c r="AV15" s="9">
        <v>15.422596356098815</v>
      </c>
      <c r="AW15" s="10">
        <v>0.23744493221570437</v>
      </c>
      <c r="AX15" s="9">
        <v>3.0651522950951762</v>
      </c>
      <c r="AY15" s="10">
        <v>0.13604715377897586</v>
      </c>
      <c r="AZ15" s="9">
        <v>31.727343824807804</v>
      </c>
      <c r="BA15" s="10">
        <v>0.57877844708676962</v>
      </c>
      <c r="BB15" s="9">
        <v>2.0407199163150516</v>
      </c>
      <c r="BC15" s="10">
        <v>0.16432261271620788</v>
      </c>
      <c r="BD15" s="9">
        <v>11.195142800665209</v>
      </c>
      <c r="BE15" s="10">
        <v>0.1782518383125247</v>
      </c>
      <c r="BF15" s="9">
        <v>14.914329982569662</v>
      </c>
      <c r="BG15" s="10">
        <v>0.48742456016815178</v>
      </c>
      <c r="BH15" s="9">
        <v>8.9998442340966207</v>
      </c>
      <c r="BI15" s="10">
        <v>0.34126763553853329</v>
      </c>
      <c r="BJ15" s="9">
        <v>13.357518420982698</v>
      </c>
      <c r="BK15" s="10">
        <v>0.38560923628637267</v>
      </c>
      <c r="BL15" s="9">
        <v>32.669089968357348</v>
      </c>
      <c r="BM15" s="10">
        <v>0.65652957793234745</v>
      </c>
      <c r="BN15" s="13" t="s">
        <v>4</v>
      </c>
      <c r="BO15" s="9">
        <v>0.82716775253851393</v>
      </c>
      <c r="BP15" s="10">
        <v>1.9298794432921023E-2</v>
      </c>
      <c r="BQ15" s="9">
        <v>14.42125419660824</v>
      </c>
      <c r="BR15" s="10">
        <v>0.56851855347916147</v>
      </c>
      <c r="BS15" s="9">
        <v>2.5571645023241696</v>
      </c>
      <c r="BT15" s="10">
        <v>0.12583687631082199</v>
      </c>
      <c r="BU15" s="15">
        <v>4.0701621108912542</v>
      </c>
      <c r="BV15" s="15">
        <v>8.4724042230156005E-2</v>
      </c>
      <c r="BW15" s="9">
        <v>8.7753683266567926</v>
      </c>
      <c r="BX15" s="10">
        <v>0.42780473698759131</v>
      </c>
      <c r="BY15" s="9">
        <v>11.572663774933529</v>
      </c>
      <c r="BZ15" s="10">
        <v>0.51296299308534055</v>
      </c>
      <c r="CA15" s="9">
        <v>20.889624136209743</v>
      </c>
      <c r="CB15" s="15">
        <v>0.68868075365730097</v>
      </c>
      <c r="CC15" s="15">
        <f t="shared" si="0"/>
        <v>13.745885412600023</v>
      </c>
      <c r="CD15" s="15"/>
      <c r="CE15" s="9">
        <v>3.6973034805547678</v>
      </c>
      <c r="CF15" s="10">
        <v>9.3277419915024445E-2</v>
      </c>
      <c r="CG15" s="9">
        <v>29.434456143797963</v>
      </c>
      <c r="CH15" s="10">
        <v>0.43933332340073739</v>
      </c>
      <c r="CI15" s="9">
        <v>0.17723649165997271</v>
      </c>
      <c r="CJ15" s="10">
        <v>4.8648427320917296E-3</v>
      </c>
      <c r="CK15" s="13" t="s">
        <v>4</v>
      </c>
      <c r="CL15" s="9">
        <v>14.341823492012004</v>
      </c>
      <c r="CM15" s="10">
        <v>0.10043828661841211</v>
      </c>
      <c r="CN15" s="9">
        <v>12.961467652399934</v>
      </c>
      <c r="CO15" s="10">
        <v>0.29760311137285578</v>
      </c>
      <c r="CP15" s="9">
        <v>13.487062375594659</v>
      </c>
      <c r="CQ15" s="10">
        <v>0.42841941212084383</v>
      </c>
      <c r="CR15" s="9">
        <v>14.476807064017185</v>
      </c>
      <c r="CS15" s="10">
        <v>0.31764322403208528</v>
      </c>
      <c r="CT15" s="9">
        <v>14.035936266659517</v>
      </c>
      <c r="CU15" s="10">
        <v>0.27795247816856083</v>
      </c>
      <c r="CV15" s="9">
        <v>13.072555876799715</v>
      </c>
      <c r="CW15" s="10">
        <v>0.31748877262314845</v>
      </c>
      <c r="CX15" s="9">
        <v>15.49648992133984</v>
      </c>
      <c r="CY15" s="10">
        <v>0.25834738963405046</v>
      </c>
      <c r="CZ15" s="13" t="s">
        <v>4</v>
      </c>
      <c r="DA15" s="9">
        <v>30.155788269975336</v>
      </c>
      <c r="DB15" s="10">
        <v>0.59889494679308686</v>
      </c>
      <c r="DC15" s="9">
        <v>1.1351107410265362</v>
      </c>
      <c r="DD15" s="10">
        <v>2.9622622529397347E-2</v>
      </c>
      <c r="DE15" s="9">
        <v>14.404563898717999</v>
      </c>
      <c r="DF15" s="10">
        <v>0.57762406204869265</v>
      </c>
      <c r="DG15" s="13" t="s">
        <v>4</v>
      </c>
      <c r="DH15" s="9">
        <v>0.95300934876045418</v>
      </c>
      <c r="DI15" s="10">
        <v>2.3680777407188346E-2</v>
      </c>
      <c r="DJ15" s="9">
        <v>32.150958378344079</v>
      </c>
      <c r="DK15" s="22">
        <v>0.65937932764838725</v>
      </c>
    </row>
    <row r="16" spans="5:115" s="8" customFormat="1" x14ac:dyDescent="0.2">
      <c r="E16" s="20" t="s">
        <v>5</v>
      </c>
      <c r="F16" s="9">
        <v>50.59708824640532</v>
      </c>
      <c r="G16" s="10">
        <v>1.004020793214101</v>
      </c>
      <c r="H16" s="9">
        <v>50.825116949084638</v>
      </c>
      <c r="I16" s="10">
        <v>1.7281471434681837</v>
      </c>
      <c r="J16" s="9">
        <v>48.165719423646877</v>
      </c>
      <c r="K16" s="10">
        <v>0.5061435348809934</v>
      </c>
      <c r="L16" s="9">
        <v>47.481164911041333</v>
      </c>
      <c r="M16" s="10">
        <v>0.65862591431798934</v>
      </c>
      <c r="N16" s="9">
        <v>51.107357982858126</v>
      </c>
      <c r="O16" s="10">
        <v>1.2834107748685057</v>
      </c>
      <c r="P16" s="9">
        <v>50.697716625340099</v>
      </c>
      <c r="Q16" s="10">
        <v>1.0230547825855192</v>
      </c>
      <c r="R16" s="9">
        <v>49.615332185098531</v>
      </c>
      <c r="S16" s="10">
        <v>1.7782000754645633</v>
      </c>
      <c r="T16" s="9">
        <v>50.542114085915593</v>
      </c>
      <c r="U16" s="10">
        <v>0.80028586042117167</v>
      </c>
      <c r="V16" s="9">
        <v>52.152590690471222</v>
      </c>
      <c r="W16" s="10">
        <v>0.56108007717105091</v>
      </c>
      <c r="X16" s="9">
        <v>50.941882892470773</v>
      </c>
      <c r="Y16" s="10">
        <v>1.443895829522051</v>
      </c>
      <c r="Z16" s="9">
        <v>50.298661403634497</v>
      </c>
      <c r="AA16" s="10">
        <v>1.0776858541593324</v>
      </c>
      <c r="AB16" s="9">
        <v>48.980461643875259</v>
      </c>
      <c r="AC16" s="10">
        <v>1.4978589990376221</v>
      </c>
      <c r="AD16" s="9">
        <v>52.226684230986628</v>
      </c>
      <c r="AE16" s="10">
        <v>1.1794853233722449</v>
      </c>
      <c r="AF16" s="9">
        <v>35.299034161567413</v>
      </c>
      <c r="AG16" s="10">
        <v>0.93296042449090599</v>
      </c>
      <c r="AH16" s="9">
        <v>48.416117326427774</v>
      </c>
      <c r="AI16" s="10">
        <v>1.1244487709533564</v>
      </c>
      <c r="AJ16" s="9">
        <v>47.769027945157212</v>
      </c>
      <c r="AK16" s="10">
        <v>0.38043415066382497</v>
      </c>
      <c r="AL16" s="9">
        <v>49.528672345274956</v>
      </c>
      <c r="AM16" s="10">
        <v>0.42682072527036408</v>
      </c>
      <c r="AN16" s="9">
        <v>51.452796329526628</v>
      </c>
      <c r="AO16" s="10">
        <v>1.3834470475627438</v>
      </c>
      <c r="AP16" s="9">
        <v>50.58300129173216</v>
      </c>
      <c r="AQ16" s="10">
        <v>1.0711604552783736</v>
      </c>
      <c r="AR16" s="9">
        <v>49.209372567509305</v>
      </c>
      <c r="AS16" s="10">
        <v>0.66956993471179771</v>
      </c>
      <c r="AT16" s="9">
        <v>50.999135065686815</v>
      </c>
      <c r="AU16" s="10">
        <v>1.2544861339386777</v>
      </c>
      <c r="AV16" s="9">
        <v>48.208088565941317</v>
      </c>
      <c r="AW16" s="10">
        <v>1.4519860681527557</v>
      </c>
      <c r="AX16" s="9">
        <v>50.846238045127215</v>
      </c>
      <c r="AY16" s="10">
        <v>0.97417576082485247</v>
      </c>
      <c r="AZ16" s="9">
        <v>47.450989880373278</v>
      </c>
      <c r="BA16" s="10">
        <v>0.67870976255117066</v>
      </c>
      <c r="BB16" s="9">
        <v>51.349204629717477</v>
      </c>
      <c r="BC16" s="10">
        <v>0.89608878184348795</v>
      </c>
      <c r="BD16" s="9">
        <v>47.207150682878378</v>
      </c>
      <c r="BE16" s="10">
        <v>0.9553994023119623</v>
      </c>
      <c r="BF16" s="9">
        <v>54.843926918706572</v>
      </c>
      <c r="BG16" s="10">
        <v>0.81240868006026301</v>
      </c>
      <c r="BH16" s="9">
        <v>49.479621153068749</v>
      </c>
      <c r="BI16" s="10">
        <v>2.0717272325793159</v>
      </c>
      <c r="BJ16" s="9">
        <v>48.060919130666598</v>
      </c>
      <c r="BK16" s="10">
        <v>0.83131705035318959</v>
      </c>
      <c r="BL16" s="9">
        <v>47.90068159602091</v>
      </c>
      <c r="BM16" s="10">
        <v>0.72191880038390366</v>
      </c>
      <c r="BN16" s="13" t="s">
        <v>5</v>
      </c>
      <c r="BO16" s="9">
        <v>49.376969650351029</v>
      </c>
      <c r="BP16" s="10">
        <v>1.2514131665140031</v>
      </c>
      <c r="BQ16" s="9">
        <v>47.082788289731418</v>
      </c>
      <c r="BR16" s="10">
        <v>0.66083403534535778</v>
      </c>
      <c r="BS16" s="9">
        <v>47.664810394056907</v>
      </c>
      <c r="BT16" s="10">
        <v>0.65611035780103688</v>
      </c>
      <c r="BU16" s="15">
        <v>44.658873619604257</v>
      </c>
      <c r="BV16" s="15">
        <v>1.6029309629784803</v>
      </c>
      <c r="BW16" s="9">
        <v>48.055880421838154</v>
      </c>
      <c r="BX16" s="10">
        <v>2.1557470556245351</v>
      </c>
      <c r="BY16" s="9">
        <v>47.019982296289506</v>
      </c>
      <c r="BZ16" s="10">
        <v>1.0573568687730337</v>
      </c>
      <c r="CA16" s="9">
        <v>48.046019589816346</v>
      </c>
      <c r="CB16" s="15">
        <v>0.36012351704946294</v>
      </c>
      <c r="CC16" s="15">
        <f t="shared" si="0"/>
        <v>47.707294102648007</v>
      </c>
      <c r="CD16" s="15"/>
      <c r="CE16" s="9">
        <v>47.915006942992207</v>
      </c>
      <c r="CF16" s="10">
        <v>0.99106962276702892</v>
      </c>
      <c r="CG16" s="9">
        <v>51.006347435276915</v>
      </c>
      <c r="CH16" s="10">
        <v>0.67631485589922258</v>
      </c>
      <c r="CI16" s="9">
        <v>33.25518128333303</v>
      </c>
      <c r="CJ16" s="10">
        <v>0.98719272975489658</v>
      </c>
      <c r="CK16" s="13" t="s">
        <v>5</v>
      </c>
      <c r="CL16" s="9">
        <v>61.78014159059348</v>
      </c>
      <c r="CM16" s="10">
        <v>1.3379740234778812</v>
      </c>
      <c r="CN16" s="9">
        <v>74.323881747835586</v>
      </c>
      <c r="CO16" s="10">
        <v>1.5597908428738552</v>
      </c>
      <c r="CP16" s="9">
        <v>72.542941679787702</v>
      </c>
      <c r="CQ16" s="10">
        <v>2.5108723657911205</v>
      </c>
      <c r="CR16" s="9">
        <v>62.313210413007994</v>
      </c>
      <c r="CS16" s="10">
        <v>1.6495989590281253</v>
      </c>
      <c r="CT16" s="9">
        <v>59.29894027952443</v>
      </c>
      <c r="CU16" s="10">
        <v>1.3613864612064692</v>
      </c>
      <c r="CV16" s="9">
        <v>76.176697687762442</v>
      </c>
      <c r="CW16" s="10">
        <v>3.2452750755519122</v>
      </c>
      <c r="CX16" s="9">
        <v>69.033190075760587</v>
      </c>
      <c r="CY16" s="10">
        <v>1.5462481748712178</v>
      </c>
      <c r="CZ16" s="13" t="s">
        <v>5</v>
      </c>
      <c r="DA16" s="9">
        <v>51.63602996361962</v>
      </c>
      <c r="DB16" s="10">
        <v>0.89142671705797638</v>
      </c>
      <c r="DC16" s="9">
        <v>47.976507177911351</v>
      </c>
      <c r="DD16" s="10">
        <v>1.2679354526324742</v>
      </c>
      <c r="DE16" s="9">
        <v>72.118073416557039</v>
      </c>
      <c r="DF16" s="10">
        <v>2.4684125837682984</v>
      </c>
      <c r="DG16" s="13" t="s">
        <v>5</v>
      </c>
      <c r="DH16" s="9">
        <v>48.608797741405908</v>
      </c>
      <c r="DI16" s="10">
        <v>0.93365203374616068</v>
      </c>
      <c r="DJ16" s="9">
        <v>44.610048089072826</v>
      </c>
      <c r="DK16" s="22">
        <v>0.7470727564191153</v>
      </c>
    </row>
    <row r="17" spans="5:115" s="8" customFormat="1" x14ac:dyDescent="0.2">
      <c r="E17" s="20" t="s">
        <v>6</v>
      </c>
      <c r="F17" s="9">
        <v>2.0167908397277157E-2</v>
      </c>
      <c r="G17" s="10">
        <v>4.7836852630923589E-3</v>
      </c>
      <c r="H17" s="9">
        <v>0.31785197217552891</v>
      </c>
      <c r="I17" s="10">
        <v>3.6724457892147747E-2</v>
      </c>
      <c r="J17" s="9">
        <v>3.0754042050963309E-2</v>
      </c>
      <c r="K17" s="10">
        <v>1.1614220455580391E-2</v>
      </c>
      <c r="L17" s="9">
        <v>6.1271256992656516E-2</v>
      </c>
      <c r="M17" s="10">
        <v>7.9752335225339241E-3</v>
      </c>
      <c r="N17" s="9">
        <v>5.9643721724588122E-2</v>
      </c>
      <c r="O17" s="10">
        <v>7.5167045502586719E-3</v>
      </c>
      <c r="P17" s="9">
        <v>4.4118699044142722E-2</v>
      </c>
      <c r="Q17" s="10">
        <v>8.3389227665643644E-3</v>
      </c>
      <c r="R17" s="9">
        <v>7.1078688143693017E-2</v>
      </c>
      <c r="S17" s="10">
        <v>7.5689164727751829E-3</v>
      </c>
      <c r="T17" s="9">
        <v>7.4146714206994674E-2</v>
      </c>
      <c r="U17" s="10">
        <v>1.0317787441717729E-2</v>
      </c>
      <c r="V17" s="9">
        <v>4.1695031850314264E-2</v>
      </c>
      <c r="W17" s="10">
        <v>9.994643128912354E-3</v>
      </c>
      <c r="X17" s="9">
        <v>4.9308926843385462E-2</v>
      </c>
      <c r="Y17" s="10">
        <v>6.3745802726616315E-3</v>
      </c>
      <c r="Z17" s="9">
        <v>5.9747805384670366E-2</v>
      </c>
      <c r="AA17" s="10">
        <v>6.0551088931147783E-3</v>
      </c>
      <c r="AB17" s="9">
        <v>4.7389862323843367E-2</v>
      </c>
      <c r="AC17" s="10">
        <v>6.3593111681932929E-3</v>
      </c>
      <c r="AD17" s="9">
        <v>7.0218017797307082E-3</v>
      </c>
      <c r="AE17" s="10">
        <v>4.3450689062978984E-3</v>
      </c>
      <c r="AF17" s="9">
        <v>3.7334646632918231E-2</v>
      </c>
      <c r="AG17" s="10">
        <v>5.4929515429263387E-3</v>
      </c>
      <c r="AH17" s="9">
        <v>0.99939549427228502</v>
      </c>
      <c r="AI17" s="10">
        <v>5.9751407174944607E-2</v>
      </c>
      <c r="AJ17" s="9">
        <v>5.0590017860611687E-2</v>
      </c>
      <c r="AK17" s="10">
        <v>9.1876774515147388E-3</v>
      </c>
      <c r="AL17" s="9">
        <v>4.2435030817428512E-2</v>
      </c>
      <c r="AM17" s="10">
        <v>9.1914269973614616E-3</v>
      </c>
      <c r="AN17" s="9">
        <v>5.0366164785929687E-2</v>
      </c>
      <c r="AO17" s="10">
        <v>7.5584887159767522E-3</v>
      </c>
      <c r="AP17" s="9">
        <v>3.5441373451933093E-2</v>
      </c>
      <c r="AQ17" s="10">
        <v>6.6867984063800423E-3</v>
      </c>
      <c r="AR17" s="9">
        <v>5.1331251826708515E-2</v>
      </c>
      <c r="AS17" s="10">
        <v>1.0940618714488452E-2</v>
      </c>
      <c r="AT17" s="9">
        <v>2.5778694498752523E-2</v>
      </c>
      <c r="AU17" s="10">
        <v>5.5348674032225592E-3</v>
      </c>
      <c r="AV17" s="9">
        <v>1.1529817016961965</v>
      </c>
      <c r="AW17" s="10">
        <v>7.5030176486331465E-2</v>
      </c>
      <c r="AX17" s="9">
        <v>3.3705103659864781E-2</v>
      </c>
      <c r="AY17" s="10">
        <v>4.2185450303981638E-3</v>
      </c>
      <c r="AZ17" s="9">
        <v>8.0006026967602992E-2</v>
      </c>
      <c r="BA17" s="10">
        <v>1.1114080787383303E-2</v>
      </c>
      <c r="BB17" s="9">
        <v>2.2738339746466482E-2</v>
      </c>
      <c r="BC17" s="10">
        <v>4.8602973172310821E-3</v>
      </c>
      <c r="BD17" s="9">
        <v>0.59136928776418907</v>
      </c>
      <c r="BE17" s="10">
        <v>4.0990206584261557E-2</v>
      </c>
      <c r="BF17" s="9">
        <v>7.0359025184948798E-2</v>
      </c>
      <c r="BG17" s="10">
        <v>8.3092726357833577E-3</v>
      </c>
      <c r="BH17" s="9">
        <v>3.9981783080009423E-2</v>
      </c>
      <c r="BI17" s="10">
        <v>5.1635669558406268E-3</v>
      </c>
      <c r="BJ17" s="9">
        <v>0.40654351774906644</v>
      </c>
      <c r="BK17" s="10">
        <v>1.5865784865904068E-2</v>
      </c>
      <c r="BL17" s="9">
        <v>3.6536467144549105E-2</v>
      </c>
      <c r="BM17" s="10">
        <v>8.3982303667472814E-3</v>
      </c>
      <c r="BN17" s="13" t="s">
        <v>6</v>
      </c>
      <c r="BO17" s="9">
        <v>4.1413719475635477E-2</v>
      </c>
      <c r="BP17" s="10">
        <v>6.3136810848535962E-3</v>
      </c>
      <c r="BQ17" s="9">
        <v>0.1635291403135381</v>
      </c>
      <c r="BR17" s="10">
        <v>1.913329405364303E-2</v>
      </c>
      <c r="BS17" s="9">
        <v>8.05876441622871E-2</v>
      </c>
      <c r="BT17" s="10">
        <v>6.82562436061357E-3</v>
      </c>
      <c r="BU17" s="15">
        <v>0.18103007088537323</v>
      </c>
      <c r="BV17" s="15">
        <v>1.5146691907051115E-2</v>
      </c>
      <c r="BW17" s="9">
        <v>7.3656329378964908E-2</v>
      </c>
      <c r="BX17" s="10">
        <v>8.636475415204849E-3</v>
      </c>
      <c r="BY17" s="9">
        <v>8.5350866277578805E-2</v>
      </c>
      <c r="BZ17" s="10">
        <v>8.0839148508694905E-3</v>
      </c>
      <c r="CA17" s="9">
        <v>0.4923748891969531</v>
      </c>
      <c r="CB17" s="15">
        <v>4.5397347296134011E-2</v>
      </c>
      <c r="CC17" s="15">
        <f t="shared" si="0"/>
        <v>0.21712736161783228</v>
      </c>
      <c r="CD17" s="15"/>
      <c r="CE17" s="9">
        <v>2.4092689793403288E-2</v>
      </c>
      <c r="CF17" s="10">
        <v>5.444316215401015E-3</v>
      </c>
      <c r="CG17" s="9">
        <v>3.3464322641656434E-2</v>
      </c>
      <c r="CH17" s="10">
        <v>1.084163379915576E-2</v>
      </c>
      <c r="CI17" s="9">
        <v>4.4707974716450487E-2</v>
      </c>
      <c r="CJ17" s="10">
        <v>4.8815870348633082E-3</v>
      </c>
      <c r="CK17" s="13" t="s">
        <v>6</v>
      </c>
      <c r="CL17" s="9">
        <v>0.32062084774296384</v>
      </c>
      <c r="CM17" s="10">
        <v>2.3524192817006365E-2</v>
      </c>
      <c r="CN17" s="9">
        <v>7.0389061889368512E-2</v>
      </c>
      <c r="CO17" s="10">
        <v>5.4393941822557541E-3</v>
      </c>
      <c r="CP17" s="9">
        <v>9.967513342713305E-2</v>
      </c>
      <c r="CQ17" s="10">
        <v>1.0518916163414606E-2</v>
      </c>
      <c r="CR17" s="9">
        <v>0.13716049495255503</v>
      </c>
      <c r="CS17" s="10">
        <v>1.0598102286567298E-2</v>
      </c>
      <c r="CT17" s="9">
        <v>0.29060913232447871</v>
      </c>
      <c r="CU17" s="10">
        <v>2.7231464437492633E-2</v>
      </c>
      <c r="CV17" s="9">
        <v>4.5700207763122967E-3</v>
      </c>
      <c r="CW17" s="10">
        <v>9.9055882704554045E-3</v>
      </c>
      <c r="CX17" s="9">
        <v>0.23574394285980138</v>
      </c>
      <c r="CY17" s="10">
        <v>2.8470478770483913E-2</v>
      </c>
      <c r="CZ17" s="13" t="s">
        <v>6</v>
      </c>
      <c r="DA17" s="9">
        <v>3.196405096463488E-2</v>
      </c>
      <c r="DB17" s="10">
        <v>1.0153913853898282E-2</v>
      </c>
      <c r="DC17" s="9">
        <v>3.1216371641862958E-2</v>
      </c>
      <c r="DD17" s="10">
        <v>5.0769624476988814E-3</v>
      </c>
      <c r="DE17" s="9">
        <v>5.4384128479873665E-2</v>
      </c>
      <c r="DF17" s="10">
        <v>2.0444660664027073E-2</v>
      </c>
      <c r="DG17" s="13" t="s">
        <v>6</v>
      </c>
      <c r="DH17" s="9">
        <v>1.1079875758470695E-2</v>
      </c>
      <c r="DI17" s="10">
        <v>5.0953436021438968E-3</v>
      </c>
      <c r="DJ17" s="9">
        <v>8.5358301154410995E-2</v>
      </c>
      <c r="DK17" s="22">
        <v>1.0759174775763372E-2</v>
      </c>
    </row>
    <row r="18" spans="5:115" s="8" customFormat="1" x14ac:dyDescent="0.2">
      <c r="E18" s="20" t="s">
        <v>7</v>
      </c>
      <c r="F18" s="9">
        <v>1.0274067459100072E-2</v>
      </c>
      <c r="G18" s="10">
        <v>7.8587766893006524E-4</v>
      </c>
      <c r="H18" s="9">
        <v>0.21558688435961218</v>
      </c>
      <c r="I18" s="10">
        <v>1.3348227136095564E-2</v>
      </c>
      <c r="J18" s="9">
        <v>0.22755931690216735</v>
      </c>
      <c r="K18" s="10">
        <v>9.4790861821894522E-3</v>
      </c>
      <c r="L18" s="9">
        <v>4.1084361738198363E-2</v>
      </c>
      <c r="M18" s="10">
        <v>2.3073164497353538E-3</v>
      </c>
      <c r="N18" s="9">
        <v>0.66429272727047695</v>
      </c>
      <c r="O18" s="10">
        <v>2.3920005749694589E-2</v>
      </c>
      <c r="P18" s="9">
        <v>0.14623758412810398</v>
      </c>
      <c r="Q18" s="10">
        <v>9.4718971083083449E-3</v>
      </c>
      <c r="R18" s="9">
        <v>0.1254431448984466</v>
      </c>
      <c r="S18" s="10">
        <v>8.7443843954644676E-3</v>
      </c>
      <c r="T18" s="9">
        <v>0.34238808249960356</v>
      </c>
      <c r="U18" s="10">
        <v>2.430407697825088E-2</v>
      </c>
      <c r="V18" s="9">
        <v>0.36442519177940813</v>
      </c>
      <c r="W18" s="10">
        <v>3.0986985394400035E-3</v>
      </c>
      <c r="X18" s="9">
        <v>4.2063413310974719E-2</v>
      </c>
      <c r="Y18" s="10">
        <v>2.634833121648571E-3</v>
      </c>
      <c r="Z18" s="9">
        <v>2.4542550951321622E-2</v>
      </c>
      <c r="AA18" s="10">
        <v>2.6021849800366196E-3</v>
      </c>
      <c r="AB18" s="9">
        <v>6.3328307641257631E-2</v>
      </c>
      <c r="AC18" s="10">
        <v>4.3795177864099826E-3</v>
      </c>
      <c r="AD18" s="9">
        <v>1.2570277828654675E-3</v>
      </c>
      <c r="AE18" s="10">
        <v>5.0484297261015141E-4</v>
      </c>
      <c r="AF18" s="9">
        <v>9.1772563641803837E-3</v>
      </c>
      <c r="AG18" s="10">
        <v>6.1909599958052822E-4</v>
      </c>
      <c r="AH18" s="9">
        <v>0.27720080680907178</v>
      </c>
      <c r="AI18" s="10">
        <v>9.0911822553147101E-3</v>
      </c>
      <c r="AJ18" s="9">
        <v>0.10779434349566</v>
      </c>
      <c r="AK18" s="10">
        <v>2.7319493200378998E-3</v>
      </c>
      <c r="AL18" s="9">
        <v>0.24466700812587158</v>
      </c>
      <c r="AM18" s="10">
        <v>5.1904062699274275E-3</v>
      </c>
      <c r="AN18" s="9">
        <v>0.14775960972123683</v>
      </c>
      <c r="AO18" s="10">
        <v>1.9516636455771934E-2</v>
      </c>
      <c r="AP18" s="9">
        <v>2.1705291998184752E-2</v>
      </c>
      <c r="AQ18" s="10">
        <v>9.2163720162846219E-4</v>
      </c>
      <c r="AR18" s="9">
        <v>0.1424113290112437</v>
      </c>
      <c r="AS18" s="10">
        <v>3.0204564045281414E-3</v>
      </c>
      <c r="AT18" s="9">
        <v>2.822560990893851E-2</v>
      </c>
      <c r="AU18" s="10">
        <v>1.1456396920574892E-3</v>
      </c>
      <c r="AV18" s="9">
        <v>0.35713634537768596</v>
      </c>
      <c r="AW18" s="10">
        <v>2.5767033352103022E-2</v>
      </c>
      <c r="AX18" s="9">
        <v>2.4992502046680187E-2</v>
      </c>
      <c r="AY18" s="10">
        <v>2.1380884740961927E-3</v>
      </c>
      <c r="AZ18" s="9">
        <v>0.17481793020902947</v>
      </c>
      <c r="BA18" s="10">
        <v>3.0302710228304031E-3</v>
      </c>
      <c r="BB18" s="9">
        <v>1.1922316666765524E-2</v>
      </c>
      <c r="BC18" s="10">
        <v>1.2565076133902906E-3</v>
      </c>
      <c r="BD18" s="9">
        <v>0.29129775254431994</v>
      </c>
      <c r="BE18" s="10">
        <v>9.2993024231217171E-3</v>
      </c>
      <c r="BF18" s="9">
        <v>1.082788428402655</v>
      </c>
      <c r="BG18" s="10">
        <v>1.4700433211347508E-2</v>
      </c>
      <c r="BH18" s="9">
        <v>0.18782196751016175</v>
      </c>
      <c r="BI18" s="10">
        <v>1.6056559027430851E-2</v>
      </c>
      <c r="BJ18" s="9">
        <v>5.5290638357822344E-2</v>
      </c>
      <c r="BK18" s="10">
        <v>2.0387251058816263E-3</v>
      </c>
      <c r="BL18" s="9">
        <v>7.5181272673439534E-2</v>
      </c>
      <c r="BM18" s="10">
        <v>1.5916732823679702E-3</v>
      </c>
      <c r="BN18" s="13" t="s">
        <v>7</v>
      </c>
      <c r="BO18" s="9">
        <v>1.4484108772729839E-2</v>
      </c>
      <c r="BP18" s="10">
        <v>9.5413469167743889E-4</v>
      </c>
      <c r="BQ18" s="9">
        <v>0.19516927256158634</v>
      </c>
      <c r="BR18" s="10">
        <v>8.1032855908776975E-3</v>
      </c>
      <c r="BS18" s="9">
        <v>1.5102542644802075E-2</v>
      </c>
      <c r="BT18" s="10">
        <v>9.4148444433003839E-4</v>
      </c>
      <c r="BU18" s="15">
        <v>2.877322902720645E-2</v>
      </c>
      <c r="BV18" s="15">
        <v>1.5023891361979013E-3</v>
      </c>
      <c r="BW18" s="9">
        <v>8.745089459545996E-2</v>
      </c>
      <c r="BX18" s="10">
        <v>7.6770538743006524E-3</v>
      </c>
      <c r="BY18" s="9">
        <v>9.6861786303550301E-2</v>
      </c>
      <c r="BZ18" s="10">
        <v>2.8561019682245294E-3</v>
      </c>
      <c r="CA18" s="9">
        <v>0.23057035093815156</v>
      </c>
      <c r="CB18" s="15">
        <v>1.0615758222492652E-2</v>
      </c>
      <c r="CC18" s="15">
        <f t="shared" si="0"/>
        <v>0.1382943439457206</v>
      </c>
      <c r="CD18" s="15"/>
      <c r="CE18" s="9">
        <v>8.1215398486416748E-3</v>
      </c>
      <c r="CF18" s="10">
        <v>8.4767853614118444E-4</v>
      </c>
      <c r="CG18" s="9">
        <v>0.2614288774964097</v>
      </c>
      <c r="CH18" s="10">
        <v>5.6539564754975744E-3</v>
      </c>
      <c r="CI18" s="9">
        <v>8.53625162257848E-3</v>
      </c>
      <c r="CJ18" s="10">
        <v>6.8875287654486192E-4</v>
      </c>
      <c r="CK18" s="13" t="s">
        <v>7</v>
      </c>
      <c r="CL18" s="9">
        <v>3.7869995444045883</v>
      </c>
      <c r="CM18" s="10">
        <v>0.23334185805089797</v>
      </c>
      <c r="CN18" s="9">
        <v>5.5450452856609331</v>
      </c>
      <c r="CO18" s="10">
        <v>0.20279621495706091</v>
      </c>
      <c r="CP18" s="9">
        <v>7.6363999610181077</v>
      </c>
      <c r="CQ18" s="10">
        <v>0.23641215897180368</v>
      </c>
      <c r="CR18" s="9">
        <v>7.4899837603237307</v>
      </c>
      <c r="CS18" s="10">
        <v>0.20007204643900794</v>
      </c>
      <c r="CT18" s="9">
        <v>8.5548006002916335</v>
      </c>
      <c r="CU18" s="10">
        <v>0.34183932552732227</v>
      </c>
      <c r="CV18" s="9">
        <v>4.6129373372397104</v>
      </c>
      <c r="CW18" s="10">
        <v>7.3373808732284607E-2</v>
      </c>
      <c r="CX18" s="9">
        <v>5.6370760447907236</v>
      </c>
      <c r="CY18" s="10">
        <v>0.30375922913919323</v>
      </c>
      <c r="CZ18" s="13" t="s">
        <v>7</v>
      </c>
      <c r="DA18" s="9">
        <v>0.45502502091921238</v>
      </c>
      <c r="DB18" s="10">
        <v>8.0021776212251018E-3</v>
      </c>
      <c r="DC18" s="9">
        <v>1.2413692178788743E-2</v>
      </c>
      <c r="DD18" s="10">
        <v>1.1615080144583563E-3</v>
      </c>
      <c r="DE18" s="9">
        <v>8.2516189607485817</v>
      </c>
      <c r="DF18" s="10">
        <v>0.30403055424227071</v>
      </c>
      <c r="DG18" s="13" t="s">
        <v>7</v>
      </c>
      <c r="DH18" s="9">
        <v>8.0884879099647582E-3</v>
      </c>
      <c r="DI18" s="10">
        <v>8.0290647518578985E-4</v>
      </c>
      <c r="DJ18" s="9">
        <v>0.15769089693158408</v>
      </c>
      <c r="DK18" s="22">
        <v>3.8050434613944722E-3</v>
      </c>
    </row>
    <row r="19" spans="5:115" s="8" customFormat="1" x14ac:dyDescent="0.2">
      <c r="E19" s="20" t="s">
        <v>8</v>
      </c>
      <c r="F19" s="9">
        <v>5.5251577131131411</v>
      </c>
      <c r="G19" s="10">
        <v>8.5732255931631737E-2</v>
      </c>
      <c r="H19" s="9">
        <v>8.3335255440097971</v>
      </c>
      <c r="I19" s="10">
        <v>0.16700585950556843</v>
      </c>
      <c r="J19" s="9">
        <v>16.213112856789291</v>
      </c>
      <c r="K19" s="10">
        <v>0.1810994774592336</v>
      </c>
      <c r="L19" s="9">
        <v>17.522541432787364</v>
      </c>
      <c r="M19" s="10">
        <v>0.29012821689283086</v>
      </c>
      <c r="N19" s="9">
        <v>10.869213807459694</v>
      </c>
      <c r="O19" s="10">
        <v>0.75370636879511599</v>
      </c>
      <c r="P19" s="9">
        <v>9.5034505107021534</v>
      </c>
      <c r="Q19" s="10">
        <v>0.31857402967818116</v>
      </c>
      <c r="R19" s="9">
        <v>10.145347734496578</v>
      </c>
      <c r="S19" s="10">
        <v>0.542204712848667</v>
      </c>
      <c r="T19" s="9">
        <v>8.5446214069154784</v>
      </c>
      <c r="U19" s="10">
        <v>0.32019886818058008</v>
      </c>
      <c r="V19" s="9">
        <v>14.054293717882324</v>
      </c>
      <c r="W19" s="10">
        <v>0.18906326256399725</v>
      </c>
      <c r="X19" s="9">
        <v>4.5997683064058856</v>
      </c>
      <c r="Y19" s="10">
        <v>0.13572668732597321</v>
      </c>
      <c r="Z19" s="9">
        <v>6.0560325049042518</v>
      </c>
      <c r="AA19" s="10">
        <v>0.21154605303443946</v>
      </c>
      <c r="AB19" s="9">
        <v>6.0546994732739146</v>
      </c>
      <c r="AC19" s="10">
        <v>0.11669366043233385</v>
      </c>
      <c r="AD19" s="9">
        <v>1.6113503071230408</v>
      </c>
      <c r="AE19" s="10">
        <v>3.8153470610431624E-2</v>
      </c>
      <c r="AF19" s="9">
        <v>1.7482342852075383</v>
      </c>
      <c r="AG19" s="10">
        <v>0.12171671417519672</v>
      </c>
      <c r="AH19" s="9">
        <v>10.927475908884787</v>
      </c>
      <c r="AI19" s="10">
        <v>0.19746144974547411</v>
      </c>
      <c r="AJ19" s="9">
        <v>17.53593394640901</v>
      </c>
      <c r="AK19" s="10">
        <v>0.23366647122072362</v>
      </c>
      <c r="AL19" s="9">
        <v>15.122036348062034</v>
      </c>
      <c r="AM19" s="10">
        <v>0.21831610842352867</v>
      </c>
      <c r="AN19" s="9">
        <v>3.0169410527969793</v>
      </c>
      <c r="AO19" s="10">
        <v>6.0671083605368777E-2</v>
      </c>
      <c r="AP19" s="9">
        <v>4.3008045060117688</v>
      </c>
      <c r="AQ19" s="10">
        <v>4.6727194855252147E-2</v>
      </c>
      <c r="AR19" s="9">
        <v>15.827175201219697</v>
      </c>
      <c r="AS19" s="10">
        <v>0.26231009083730034</v>
      </c>
      <c r="AT19" s="9">
        <v>4.5838106318516125</v>
      </c>
      <c r="AU19" s="10">
        <v>9.8082889924515457E-2</v>
      </c>
      <c r="AV19" s="9">
        <v>9.6030590360807864</v>
      </c>
      <c r="AW19" s="10">
        <v>0.20389784126796417</v>
      </c>
      <c r="AX19" s="9">
        <v>2.6961360547334148</v>
      </c>
      <c r="AY19" s="10">
        <v>8.8391627821313365E-2</v>
      </c>
      <c r="AZ19" s="9">
        <v>17.720866670291333</v>
      </c>
      <c r="BA19" s="10">
        <v>0.31683881955476534</v>
      </c>
      <c r="BB19" s="9">
        <v>2.4896592372850455</v>
      </c>
      <c r="BC19" s="10">
        <v>0.15565301169721718</v>
      </c>
      <c r="BD19" s="9">
        <v>8.5642059375913782</v>
      </c>
      <c r="BE19" s="10">
        <v>0.14561940026605047</v>
      </c>
      <c r="BF19" s="9">
        <v>8.1209294879567988</v>
      </c>
      <c r="BG19" s="10">
        <v>0.17734675592114044</v>
      </c>
      <c r="BH19" s="9">
        <v>8.3733892307092699</v>
      </c>
      <c r="BI19" s="10">
        <v>0.23150837508654118</v>
      </c>
      <c r="BJ19" s="9">
        <v>8.0955126597117371</v>
      </c>
      <c r="BK19" s="10">
        <v>0.25856501657069253</v>
      </c>
      <c r="BL19" s="9">
        <v>16.673521119229477</v>
      </c>
      <c r="BM19" s="10">
        <v>0.34814975512307422</v>
      </c>
      <c r="BN19" s="13" t="s">
        <v>8</v>
      </c>
      <c r="BO19" s="9">
        <v>3.0135809313959721</v>
      </c>
      <c r="BP19" s="10">
        <v>8.5420537447965433E-2</v>
      </c>
      <c r="BQ19" s="9">
        <v>13.693244305019823</v>
      </c>
      <c r="BR19" s="10">
        <v>0.49948640779977588</v>
      </c>
      <c r="BS19" s="9">
        <v>7.986869413311573</v>
      </c>
      <c r="BT19" s="10">
        <v>0.17608645006140991</v>
      </c>
      <c r="BU19" s="15">
        <v>7.9189204993218869</v>
      </c>
      <c r="BV19" s="15">
        <v>0.17458326437781638</v>
      </c>
      <c r="BW19" s="9">
        <v>10.860739295247676</v>
      </c>
      <c r="BX19" s="10">
        <v>0.28329633917505559</v>
      </c>
      <c r="BY19" s="9">
        <v>11.477894272000151</v>
      </c>
      <c r="BZ19" s="10">
        <v>0.31690537642160943</v>
      </c>
      <c r="CA19" s="9">
        <v>14.77933581169402</v>
      </c>
      <c r="CB19" s="15">
        <v>7.009907596672818E-2</v>
      </c>
      <c r="CC19" s="15">
        <f t="shared" si="0"/>
        <v>12.372656459647281</v>
      </c>
      <c r="CD19" s="15"/>
      <c r="CE19" s="9">
        <v>8.0711707617992055</v>
      </c>
      <c r="CF19" s="10">
        <v>0.17312710235851198</v>
      </c>
      <c r="CG19" s="9">
        <v>14.657132998297442</v>
      </c>
      <c r="CH19" s="10">
        <v>0.24701952687152981</v>
      </c>
      <c r="CI19" s="9">
        <v>0.13432343173011296</v>
      </c>
      <c r="CJ19" s="10">
        <v>8.0089062350562693E-3</v>
      </c>
      <c r="CK19" s="13" t="s">
        <v>8</v>
      </c>
      <c r="CL19" s="9">
        <v>6.2012232546632973</v>
      </c>
      <c r="CM19" s="10">
        <v>0.27868608590578003</v>
      </c>
      <c r="CN19" s="9">
        <v>1.9852711171875779</v>
      </c>
      <c r="CO19" s="10">
        <v>5.0601483735034807E-2</v>
      </c>
      <c r="CP19" s="9">
        <v>2.3067272193968802</v>
      </c>
      <c r="CQ19" s="10">
        <v>7.2692614045541684E-2</v>
      </c>
      <c r="CR19" s="9">
        <v>5.1331532874450616</v>
      </c>
      <c r="CS19" s="10">
        <v>0.14368734054809032</v>
      </c>
      <c r="CT19" s="9">
        <v>8.438088175155432</v>
      </c>
      <c r="CU19" s="10">
        <v>0.26494643731620715</v>
      </c>
      <c r="CV19" s="9">
        <v>1.5066341957017859</v>
      </c>
      <c r="CW19" s="10">
        <v>6.5694140291951655E-2</v>
      </c>
      <c r="CX19" s="9">
        <v>3.9441207611308426</v>
      </c>
      <c r="CY19" s="10">
        <v>0.36375866142131885</v>
      </c>
      <c r="CZ19" s="13" t="s">
        <v>8</v>
      </c>
      <c r="DA19" s="9">
        <v>13.766145107841648</v>
      </c>
      <c r="DB19" s="10">
        <v>0.28485199311818021</v>
      </c>
      <c r="DC19" s="9">
        <v>7.6629203209755135</v>
      </c>
      <c r="DD19" s="10">
        <v>0.20036699797840729</v>
      </c>
      <c r="DE19" s="9">
        <v>1.0765482547322172</v>
      </c>
      <c r="DF19" s="10">
        <v>7.2030605116507093E-2</v>
      </c>
      <c r="DG19" s="13" t="s">
        <v>8</v>
      </c>
      <c r="DH19" s="9">
        <v>6.7490373389082219</v>
      </c>
      <c r="DI19" s="10">
        <v>0.15506352215737135</v>
      </c>
      <c r="DJ19" s="9">
        <v>21.11028384343291</v>
      </c>
      <c r="DK19" s="22">
        <v>0.33149505460309175</v>
      </c>
    </row>
    <row r="20" spans="5:115" s="8" customFormat="1" x14ac:dyDescent="0.2">
      <c r="E20" s="20" t="s">
        <v>9</v>
      </c>
      <c r="F20" s="9">
        <v>0.77948590811394769</v>
      </c>
      <c r="G20" s="10">
        <v>1.327377639063119E-2</v>
      </c>
      <c r="H20" s="9">
        <v>0.54863714916073736</v>
      </c>
      <c r="I20" s="10">
        <v>3.9750062151231585E-2</v>
      </c>
      <c r="J20" s="9">
        <v>3.4985478102422564E-2</v>
      </c>
      <c r="K20" s="10">
        <v>2.0474989640124133E-3</v>
      </c>
      <c r="L20" s="9">
        <v>1.5698716241337635E-2</v>
      </c>
      <c r="M20" s="10">
        <v>2.9933650766808258E-3</v>
      </c>
      <c r="N20" s="9">
        <v>0.81117760706396125</v>
      </c>
      <c r="O20" s="10">
        <v>3.9917596067673158E-2</v>
      </c>
      <c r="P20" s="9">
        <v>0.6014429581314773</v>
      </c>
      <c r="Q20" s="10">
        <v>1.9769249053760523E-2</v>
      </c>
      <c r="R20" s="9">
        <v>0.70989937561299099</v>
      </c>
      <c r="S20" s="10">
        <v>6.0299522611673102E-2</v>
      </c>
      <c r="T20" s="9">
        <v>0.50396871446210278</v>
      </c>
      <c r="U20" s="10">
        <v>2.765274937035736E-2</v>
      </c>
      <c r="V20" s="9">
        <v>7.3692466869213713E-2</v>
      </c>
      <c r="W20" s="10">
        <v>2.7246042768070081E-3</v>
      </c>
      <c r="X20" s="9">
        <v>0.6882695971900491</v>
      </c>
      <c r="Y20" s="10">
        <v>2.2423513358013684E-2</v>
      </c>
      <c r="Z20" s="9">
        <v>0.69390260120737035</v>
      </c>
      <c r="AA20" s="10">
        <v>1.8776916556590129E-2</v>
      </c>
      <c r="AB20" s="9">
        <v>1.8115380160649734</v>
      </c>
      <c r="AC20" s="10">
        <v>0.136101008352777</v>
      </c>
      <c r="AD20" s="9">
        <v>0.42892615688408792</v>
      </c>
      <c r="AE20" s="10">
        <v>1.1808985537410558E-2</v>
      </c>
      <c r="AF20" s="9">
        <v>1.746557075147126E-2</v>
      </c>
      <c r="AG20" s="10">
        <v>6.7363011555847646E-4</v>
      </c>
      <c r="AH20" s="9">
        <v>1.022271325392895</v>
      </c>
      <c r="AI20" s="10">
        <v>0.10857793588747408</v>
      </c>
      <c r="AJ20" s="9">
        <v>3.0465292483230266E-2</v>
      </c>
      <c r="AK20" s="10">
        <v>1.7138733657028596E-3</v>
      </c>
      <c r="AL20" s="9">
        <v>0.45673416582530585</v>
      </c>
      <c r="AM20" s="10">
        <v>6.9460653486610111E-2</v>
      </c>
      <c r="AN20" s="9">
        <v>0.88384880816708522</v>
      </c>
      <c r="AO20" s="10">
        <v>4.7615340221182856E-2</v>
      </c>
      <c r="AP20" s="9">
        <v>0.93025534364303464</v>
      </c>
      <c r="AQ20" s="10">
        <v>1.7207354434246546E-2</v>
      </c>
      <c r="AR20" s="9">
        <v>3.5088833565979076E-2</v>
      </c>
      <c r="AS20" s="10">
        <v>1.9452478491800364E-3</v>
      </c>
      <c r="AT20" s="9">
        <v>0.71946728954582762</v>
      </c>
      <c r="AU20" s="10">
        <v>1.473574226297108E-2</v>
      </c>
      <c r="AV20" s="9">
        <v>0.44515948107602371</v>
      </c>
      <c r="AW20" s="10">
        <v>2.2958464514916222E-2</v>
      </c>
      <c r="AX20" s="9">
        <v>0.78051518690267541</v>
      </c>
      <c r="AY20" s="10">
        <v>1.5753658448872089E-2</v>
      </c>
      <c r="AZ20" s="9">
        <v>4.4291472207187252E-2</v>
      </c>
      <c r="BA20" s="10">
        <v>2.1394314691394285E-3</v>
      </c>
      <c r="BB20" s="9">
        <v>0.60528528135319226</v>
      </c>
      <c r="BC20" s="10">
        <v>2.8010504091008106E-2</v>
      </c>
      <c r="BD20" s="9">
        <v>2.5037562168496734</v>
      </c>
      <c r="BE20" s="10">
        <v>0.2317240116104706</v>
      </c>
      <c r="BF20" s="9">
        <v>0.84591248880928271</v>
      </c>
      <c r="BG20" s="10">
        <v>5.4692371395657836E-2</v>
      </c>
      <c r="BH20" s="9">
        <v>0.56943127025534268</v>
      </c>
      <c r="BI20" s="10">
        <v>4.405875087154705E-2</v>
      </c>
      <c r="BJ20" s="9">
        <v>1.8104895165387083</v>
      </c>
      <c r="BK20" s="10">
        <v>5.1044492597721661E-2</v>
      </c>
      <c r="BL20" s="9">
        <v>2.2032458941609795E-2</v>
      </c>
      <c r="BM20" s="10">
        <v>1.9402347144095334E-3</v>
      </c>
      <c r="BN20" s="13" t="s">
        <v>9</v>
      </c>
      <c r="BO20" s="9">
        <v>0.48742968304821199</v>
      </c>
      <c r="BP20" s="10">
        <v>1.5766591364538625E-2</v>
      </c>
      <c r="BQ20" s="9">
        <v>1.166132566674168</v>
      </c>
      <c r="BR20" s="10">
        <v>0.12352359992279735</v>
      </c>
      <c r="BS20" s="9">
        <v>1.1324788831140804</v>
      </c>
      <c r="BT20" s="10">
        <v>4.1257630097875961E-2</v>
      </c>
      <c r="BU20" s="15">
        <v>2.9800295665531484</v>
      </c>
      <c r="BV20" s="15">
        <v>0.17429942351809963</v>
      </c>
      <c r="BW20" s="9">
        <v>0.80908827585839571</v>
      </c>
      <c r="BX20" s="10">
        <v>7.2744202823070342E-2</v>
      </c>
      <c r="BY20" s="9">
        <v>0.80520237369843728</v>
      </c>
      <c r="BZ20" s="10">
        <v>5.8548590874050573E-2</v>
      </c>
      <c r="CA20" s="9">
        <v>0.79553869241916475</v>
      </c>
      <c r="CB20" s="15">
        <v>4.6852927651994863E-2</v>
      </c>
      <c r="CC20" s="15">
        <f t="shared" si="0"/>
        <v>0.80327644732533265</v>
      </c>
      <c r="CD20" s="15"/>
      <c r="CE20" s="9">
        <v>0.79723120084628085</v>
      </c>
      <c r="CF20" s="10">
        <v>2.3302993747276891E-2</v>
      </c>
      <c r="CG20" s="9">
        <v>0.1317203619069591</v>
      </c>
      <c r="CH20" s="10">
        <v>1.1180468978563054E-2</v>
      </c>
      <c r="CI20" s="9">
        <v>5.2317395742195898E-2</v>
      </c>
      <c r="CJ20" s="10">
        <v>1.9292450734867484E-3</v>
      </c>
      <c r="CK20" s="13" t="s">
        <v>9</v>
      </c>
      <c r="CL20" s="9">
        <v>0.98667079956586601</v>
      </c>
      <c r="CM20" s="10">
        <v>7.4725098894732861E-2</v>
      </c>
      <c r="CN20" s="9">
        <v>0.32744291256023977</v>
      </c>
      <c r="CO20" s="10">
        <v>2.1809660727119505E-2</v>
      </c>
      <c r="CP20" s="9">
        <v>0.14946031287581563</v>
      </c>
      <c r="CQ20" s="10">
        <v>1.3651467753940258E-2</v>
      </c>
      <c r="CR20" s="9">
        <v>0.13806396849134545</v>
      </c>
      <c r="CS20" s="10">
        <v>5.2818200283601706E-3</v>
      </c>
      <c r="CT20" s="9">
        <v>0.14407726049285552</v>
      </c>
      <c r="CU20" s="10">
        <v>5.0339567339253424E-3</v>
      </c>
      <c r="CV20" s="9">
        <v>0.24866779508503406</v>
      </c>
      <c r="CW20" s="10">
        <v>1.3032579112992219E-2</v>
      </c>
      <c r="CX20" s="9">
        <v>0.42609278180887994</v>
      </c>
      <c r="CY20" s="10">
        <v>2.2541102879715499E-2</v>
      </c>
      <c r="CZ20" s="13" t="s">
        <v>9</v>
      </c>
      <c r="DA20" s="9">
        <v>5.3039711541184802E-2</v>
      </c>
      <c r="DB20" s="10">
        <v>2.321984848461224E-3</v>
      </c>
      <c r="DC20" s="9">
        <v>0.62553407019769436</v>
      </c>
      <c r="DD20" s="10">
        <v>1.7838414702295437E-2</v>
      </c>
      <c r="DE20" s="9">
        <v>0.10849388936245219</v>
      </c>
      <c r="DF20" s="10">
        <v>6.779791338948851E-3</v>
      </c>
      <c r="DG20" s="13" t="s">
        <v>9</v>
      </c>
      <c r="DH20" s="9">
        <v>0.65345324277680428</v>
      </c>
      <c r="DI20" s="10">
        <v>1.3478387725673497E-2</v>
      </c>
      <c r="DJ20" s="9">
        <v>5.3912515965913378E-2</v>
      </c>
      <c r="DK20" s="22">
        <v>2.7050492980564469E-3</v>
      </c>
    </row>
    <row r="21" spans="5:115" s="8" customFormat="1" x14ac:dyDescent="0.2">
      <c r="E21" s="20" t="s">
        <v>10</v>
      </c>
      <c r="F21" s="9">
        <v>0.32689354565245349</v>
      </c>
      <c r="G21" s="10">
        <v>7.6738371523629922E-3</v>
      </c>
      <c r="H21" s="9">
        <v>0.24106042531486982</v>
      </c>
      <c r="I21" s="10">
        <v>1.4200189209395987E-2</v>
      </c>
      <c r="J21" s="9">
        <v>4.0623436405284995E-3</v>
      </c>
      <c r="K21" s="10">
        <v>2.0190240310373261E-4</v>
      </c>
      <c r="L21" s="9">
        <v>3.7722191721019042E-3</v>
      </c>
      <c r="M21" s="10">
        <v>3.4093315661556581E-4</v>
      </c>
      <c r="N21" s="9">
        <v>0.19715528710721203</v>
      </c>
      <c r="O21" s="10">
        <v>1.1935876755544078E-2</v>
      </c>
      <c r="P21" s="9">
        <v>0.24602406018129247</v>
      </c>
      <c r="Q21" s="10">
        <v>4.2692322810388931E-3</v>
      </c>
      <c r="R21" s="9">
        <v>0.20355561873888334</v>
      </c>
      <c r="S21" s="10">
        <v>1.0589550868899924E-2</v>
      </c>
      <c r="T21" s="9">
        <v>0.21218195838753467</v>
      </c>
      <c r="U21" s="10">
        <v>1.4261127243938552E-2</v>
      </c>
      <c r="V21" s="9">
        <v>3.9510352029441054E-3</v>
      </c>
      <c r="W21" s="10">
        <v>1.4470888103804955E-4</v>
      </c>
      <c r="X21" s="9">
        <v>0.31491098211510338</v>
      </c>
      <c r="Y21" s="10">
        <v>1.0984786387857725E-2</v>
      </c>
      <c r="Z21" s="9">
        <v>0.30834923147430093</v>
      </c>
      <c r="AA21" s="10">
        <v>7.5918150040955364E-3</v>
      </c>
      <c r="AB21" s="9">
        <v>0.29148345116301883</v>
      </c>
      <c r="AC21" s="10">
        <v>1.1716129889939102E-2</v>
      </c>
      <c r="AD21" s="9">
        <v>0.39361206969449347</v>
      </c>
      <c r="AE21" s="10">
        <v>9.6691813176762106E-3</v>
      </c>
      <c r="AF21" s="9">
        <v>0.25779471205025128</v>
      </c>
      <c r="AG21" s="10">
        <v>8.214668200564686E-3</v>
      </c>
      <c r="AH21" s="9">
        <v>0.15743628061674925</v>
      </c>
      <c r="AI21" s="10">
        <v>6.3376184519670347E-3</v>
      </c>
      <c r="AJ21" s="9">
        <v>3.0506237757399412E-3</v>
      </c>
      <c r="AK21" s="10">
        <v>1.1260394832348104E-4</v>
      </c>
      <c r="AL21" s="9">
        <v>1.5640831142585535E-2</v>
      </c>
      <c r="AM21" s="10">
        <v>1.8863897122296514E-3</v>
      </c>
      <c r="AN21" s="9">
        <v>0.25988168806275808</v>
      </c>
      <c r="AO21" s="10">
        <v>8.985075320968372E-3</v>
      </c>
      <c r="AP21" s="9">
        <v>0.265175452334454</v>
      </c>
      <c r="AQ21" s="10">
        <v>6.2079671167111945E-3</v>
      </c>
      <c r="AR21" s="9">
        <v>4.3292832428501963E-3</v>
      </c>
      <c r="AS21" s="10">
        <v>1.4641724958162488E-4</v>
      </c>
      <c r="AT21" s="9">
        <v>0.30331180540549857</v>
      </c>
      <c r="AU21" s="10">
        <v>8.0685943331849606E-3</v>
      </c>
      <c r="AV21" s="9">
        <v>0.1789445961580379</v>
      </c>
      <c r="AW21" s="10">
        <v>9.6966100962886607E-3</v>
      </c>
      <c r="AX21" s="9">
        <v>0.27009500735302266</v>
      </c>
      <c r="AY21" s="10">
        <v>5.8070499365423548E-3</v>
      </c>
      <c r="AZ21" s="9">
        <v>3.267328343279629E-3</v>
      </c>
      <c r="BA21" s="10">
        <v>1.4031275306543788E-4</v>
      </c>
      <c r="BB21" s="9">
        <v>0.27160016986360469</v>
      </c>
      <c r="BC21" s="10">
        <v>6.1901978245895986E-3</v>
      </c>
      <c r="BD21" s="9">
        <v>0.21186142679650433</v>
      </c>
      <c r="BE21" s="10">
        <v>8.2149662051821809E-3</v>
      </c>
      <c r="BF21" s="9">
        <v>0.14376723461866819</v>
      </c>
      <c r="BG21" s="10">
        <v>6.8850082101830383E-3</v>
      </c>
      <c r="BH21" s="9">
        <v>0.23776456645614469</v>
      </c>
      <c r="BI21" s="10">
        <v>1.8941761693259573E-2</v>
      </c>
      <c r="BJ21" s="9">
        <v>0.15431352567666176</v>
      </c>
      <c r="BK21" s="10">
        <v>1.971623124558283E-3</v>
      </c>
      <c r="BL21" s="9">
        <v>6.5805476535415932E-3</v>
      </c>
      <c r="BM21" s="10">
        <v>2.2478594169877381E-4</v>
      </c>
      <c r="BN21" s="13" t="s">
        <v>10</v>
      </c>
      <c r="BO21" s="9">
        <v>0.47655880823614277</v>
      </c>
      <c r="BP21" s="10">
        <v>1.3105186767349005E-2</v>
      </c>
      <c r="BQ21" s="9">
        <v>0.22410326814181808</v>
      </c>
      <c r="BR21" s="10">
        <v>1.1318439505541102E-2</v>
      </c>
      <c r="BS21" s="9">
        <v>0.39406333969561746</v>
      </c>
      <c r="BT21" s="10">
        <v>5.540363159875222E-3</v>
      </c>
      <c r="BU21" s="15">
        <v>0.38514590172286511</v>
      </c>
      <c r="BV21" s="15">
        <v>1.6580758923855892E-2</v>
      </c>
      <c r="BW21" s="9">
        <v>0.30193988925751258</v>
      </c>
      <c r="BX21" s="10">
        <v>2.6321879608959823E-2</v>
      </c>
      <c r="BY21" s="9">
        <v>0.27904112150431837</v>
      </c>
      <c r="BZ21" s="10">
        <v>1.3266966503890202E-2</v>
      </c>
      <c r="CA21" s="9">
        <v>0.12891626648343338</v>
      </c>
      <c r="CB21" s="15">
        <v>7.8200533833529123E-3</v>
      </c>
      <c r="CC21" s="15">
        <f t="shared" si="0"/>
        <v>0.23663242574842144</v>
      </c>
      <c r="CD21" s="15"/>
      <c r="CE21" s="9">
        <v>0.36092968696106015</v>
      </c>
      <c r="CF21" s="10">
        <v>1.01979158463344E-2</v>
      </c>
      <c r="CG21" s="9">
        <v>2.7509535475666605E-2</v>
      </c>
      <c r="CH21" s="10">
        <v>1.4863471043997181E-3</v>
      </c>
      <c r="CI21" s="9">
        <v>0.42108671950942522</v>
      </c>
      <c r="CJ21" s="10">
        <v>1.4378280426676875E-2</v>
      </c>
      <c r="CK21" s="13" t="s">
        <v>10</v>
      </c>
      <c r="CL21" s="9">
        <v>8.6513386180322463E-2</v>
      </c>
      <c r="CM21" s="10">
        <v>7.2943073387757382E-3</v>
      </c>
      <c r="CN21" s="9">
        <v>1.7673945134434672E-2</v>
      </c>
      <c r="CO21" s="10">
        <v>1.0245384943853488E-3</v>
      </c>
      <c r="CP21" s="9">
        <v>5.6433967324905684E-3</v>
      </c>
      <c r="CQ21" s="10">
        <v>3.4882624733813261E-4</v>
      </c>
      <c r="CR21" s="9">
        <v>6.692065441387912E-3</v>
      </c>
      <c r="CS21" s="10">
        <v>2.3181714450425271E-4</v>
      </c>
      <c r="CT21" s="9">
        <v>6.892120763533789E-3</v>
      </c>
      <c r="CU21" s="10">
        <v>2.694185925042612E-4</v>
      </c>
      <c r="CV21" s="9">
        <v>7.8836620363558884E-3</v>
      </c>
      <c r="CW21" s="10">
        <v>6.3928401561589231E-4</v>
      </c>
      <c r="CX21" s="9">
        <v>2.1710565413493071E-2</v>
      </c>
      <c r="CY21" s="10">
        <v>1.7204263083681461E-3</v>
      </c>
      <c r="CZ21" s="13" t="s">
        <v>10</v>
      </c>
      <c r="DA21" s="9">
        <v>6.5163403864128052E-3</v>
      </c>
      <c r="DB21" s="10">
        <v>2.0221946986580006E-4</v>
      </c>
      <c r="DC21" s="9">
        <v>0.4587768665850363</v>
      </c>
      <c r="DD21" s="10">
        <v>1.24170962071456E-2</v>
      </c>
      <c r="DE21" s="9">
        <v>3.2696873649895337E-3</v>
      </c>
      <c r="DF21" s="10">
        <v>2.8637685353222029E-4</v>
      </c>
      <c r="DG21" s="13" t="s">
        <v>10</v>
      </c>
      <c r="DH21" s="9">
        <v>0.52026686589174043</v>
      </c>
      <c r="DI21" s="10">
        <v>1.2250673046947687E-2</v>
      </c>
      <c r="DJ21" s="9">
        <v>4.527529978473774E-3</v>
      </c>
      <c r="DK21" s="22">
        <v>1.6291114856541047E-4</v>
      </c>
    </row>
    <row r="22" spans="5:115" s="8" customFormat="1" x14ac:dyDescent="0.2">
      <c r="E22" s="20" t="s">
        <v>11</v>
      </c>
      <c r="F22" s="11">
        <v>20.878876738410071</v>
      </c>
      <c r="G22" s="12">
        <v>0.44072342119652369</v>
      </c>
      <c r="H22" s="11">
        <v>15.970661058265541</v>
      </c>
      <c r="I22" s="12">
        <v>0.90305599798253222</v>
      </c>
      <c r="J22" s="11">
        <v>0.15946065868925036</v>
      </c>
      <c r="K22" s="12">
        <v>7.9152342670445429E-3</v>
      </c>
      <c r="L22" s="11">
        <v>0.14981423830186053</v>
      </c>
      <c r="M22" s="12">
        <v>2.1010344429867225E-2</v>
      </c>
      <c r="N22" s="11">
        <v>13.028978867913704</v>
      </c>
      <c r="O22" s="12">
        <v>0.66015592448365046</v>
      </c>
      <c r="P22" s="11">
        <v>16.443727010186027</v>
      </c>
      <c r="Q22" s="12">
        <v>0.29006599968505281</v>
      </c>
      <c r="R22" s="11">
        <v>14.720773697452367</v>
      </c>
      <c r="S22" s="12">
        <v>0.698951953302545</v>
      </c>
      <c r="T22" s="11">
        <v>14.802802284858116</v>
      </c>
      <c r="U22" s="12">
        <v>1.007213019694422</v>
      </c>
      <c r="V22" s="11">
        <v>0.3900673190068894</v>
      </c>
      <c r="W22" s="12">
        <v>1.0198301438802846E-2</v>
      </c>
      <c r="X22" s="11">
        <v>21.976135204562631</v>
      </c>
      <c r="Y22" s="12">
        <v>0.7261322322441679</v>
      </c>
      <c r="Z22" s="11">
        <v>21.872894468848934</v>
      </c>
      <c r="AA22" s="12">
        <v>0.50713584544072188</v>
      </c>
      <c r="AB22" s="11">
        <v>21.119195357612192</v>
      </c>
      <c r="AC22" s="12">
        <v>0.82051085149426761</v>
      </c>
      <c r="AD22" s="11">
        <v>21.736114633373059</v>
      </c>
      <c r="AE22" s="12">
        <v>0.5140985276641129</v>
      </c>
      <c r="AF22" s="11">
        <v>30.740580184079484</v>
      </c>
      <c r="AG22" s="12">
        <v>0.9047121635077261</v>
      </c>
      <c r="AH22" s="11">
        <v>10.929016727328163</v>
      </c>
      <c r="AI22" s="12">
        <v>0.39752577459614274</v>
      </c>
      <c r="AJ22" s="11">
        <v>0.10109776871817866</v>
      </c>
      <c r="AK22" s="12">
        <v>3.6829548655137457E-3</v>
      </c>
      <c r="AL22" s="11">
        <v>1.1653055734081128</v>
      </c>
      <c r="AM22" s="12">
        <v>0.15303759428515742</v>
      </c>
      <c r="AN22" s="11">
        <v>18.978326590517753</v>
      </c>
      <c r="AO22" s="12">
        <v>0.66689550859460522</v>
      </c>
      <c r="AP22" s="11">
        <v>18.865220444151426</v>
      </c>
      <c r="AQ22" s="12">
        <v>0.44354843698639923</v>
      </c>
      <c r="AR22" s="11">
        <v>0.24110683928108673</v>
      </c>
      <c r="AS22" s="12">
        <v>7.4874857270882788E-3</v>
      </c>
      <c r="AT22" s="11">
        <v>20.842935964113313</v>
      </c>
      <c r="AU22" s="12">
        <v>0.51801425801151846</v>
      </c>
      <c r="AV22" s="11">
        <v>12.985194245877596</v>
      </c>
      <c r="AW22" s="12">
        <v>0.6870701363388424</v>
      </c>
      <c r="AX22" s="11">
        <v>20.039132860165864</v>
      </c>
      <c r="AY22" s="12">
        <v>0.40637131929393333</v>
      </c>
      <c r="AZ22" s="11">
        <v>0.17876838567100017</v>
      </c>
      <c r="BA22" s="12">
        <v>5.9572570734402631E-3</v>
      </c>
      <c r="BB22" s="11">
        <v>19.977378824407968</v>
      </c>
      <c r="BC22" s="12">
        <v>0.34959978164624711</v>
      </c>
      <c r="BD22" s="11">
        <v>15.758176359254144</v>
      </c>
      <c r="BE22" s="12">
        <v>0.70154289946360815</v>
      </c>
      <c r="BF22" s="11">
        <v>9.4355567089353052</v>
      </c>
      <c r="BG22" s="12">
        <v>0.44276266085416754</v>
      </c>
      <c r="BH22" s="11">
        <v>17.11016316685652</v>
      </c>
      <c r="BI22" s="12">
        <v>1.3430540539916906</v>
      </c>
      <c r="BJ22" s="11">
        <v>12.200599462252599</v>
      </c>
      <c r="BK22" s="12">
        <v>0.13615239921341873</v>
      </c>
      <c r="BL22" s="11">
        <v>0.31995565746656807</v>
      </c>
      <c r="BM22" s="12">
        <v>1.6659656051612681E-2</v>
      </c>
      <c r="BN22" s="13" t="s">
        <v>11</v>
      </c>
      <c r="BO22" s="11">
        <v>29.81407504560157</v>
      </c>
      <c r="BP22" s="12">
        <v>0.78720840843438544</v>
      </c>
      <c r="BQ22" s="11">
        <v>14.896857254587561</v>
      </c>
      <c r="BR22" s="12">
        <v>0.80322541461100194</v>
      </c>
      <c r="BS22" s="11">
        <v>26.328518335037909</v>
      </c>
      <c r="BT22" s="12">
        <v>0.36681291382517872</v>
      </c>
      <c r="BU22" s="47">
        <v>26.660185926561052</v>
      </c>
      <c r="BV22" s="47">
        <v>1.0072457605264262</v>
      </c>
      <c r="BW22" s="11">
        <v>19.960976861335052</v>
      </c>
      <c r="BX22" s="12">
        <v>1.7374678108983499</v>
      </c>
      <c r="BY22" s="11">
        <v>19.400435897508864</v>
      </c>
      <c r="BZ22" s="12">
        <v>0.95532988446407563</v>
      </c>
      <c r="CA22" s="11">
        <v>8.9289380817606503</v>
      </c>
      <c r="CB22" s="47">
        <v>0.48697532989208003</v>
      </c>
      <c r="CC22" s="15">
        <f t="shared" si="0"/>
        <v>16.096783613534853</v>
      </c>
      <c r="CD22" s="15"/>
      <c r="CE22" s="11">
        <v>22.656167286051261</v>
      </c>
      <c r="CF22" s="12">
        <v>0.58444099538974914</v>
      </c>
      <c r="CG22" s="11">
        <v>2.0085417588248311</v>
      </c>
      <c r="CH22" s="12">
        <v>0.10594931789599575</v>
      </c>
      <c r="CI22" s="11">
        <v>46.116387289627262</v>
      </c>
      <c r="CJ22" s="12">
        <v>1.5607517916452285</v>
      </c>
      <c r="CK22" s="13" t="s">
        <v>11</v>
      </c>
      <c r="CL22" s="11">
        <v>6.554715190305564</v>
      </c>
      <c r="CM22" s="12">
        <v>0.5013484971602391</v>
      </c>
      <c r="CN22" s="11">
        <v>1.3520964598133585</v>
      </c>
      <c r="CO22" s="12">
        <v>7.5347296841352787E-2</v>
      </c>
      <c r="CP22" s="11">
        <v>0.38930717987785146</v>
      </c>
      <c r="CQ22" s="12">
        <v>3.5615674027645046E-2</v>
      </c>
      <c r="CR22" s="11">
        <v>0.10778812712361401</v>
      </c>
      <c r="CS22" s="12">
        <v>5.6910315662282987E-3</v>
      </c>
      <c r="CT22" s="11">
        <v>0.10217917668082105</v>
      </c>
      <c r="CU22" s="12">
        <v>5.3387990735701222E-3</v>
      </c>
      <c r="CV22" s="11">
        <v>0.67179615767369205</v>
      </c>
      <c r="CW22" s="12">
        <v>5.4383199408433426E-2</v>
      </c>
      <c r="CX22" s="11">
        <v>1.7113400370009433</v>
      </c>
      <c r="CY22" s="12">
        <v>0.12878221245445509</v>
      </c>
      <c r="CZ22" s="13" t="s">
        <v>11</v>
      </c>
      <c r="DA22" s="11">
        <v>0.86141049995846575</v>
      </c>
      <c r="DB22" s="12">
        <v>2.8557099170281663E-2</v>
      </c>
      <c r="DC22" s="11">
        <v>29.497877555635053</v>
      </c>
      <c r="DD22" s="12">
        <v>0.80235412019530061</v>
      </c>
      <c r="DE22" s="11">
        <v>7.0707206241463413E-2</v>
      </c>
      <c r="DF22" s="12">
        <v>8.1253090981408885E-3</v>
      </c>
      <c r="DG22" s="13" t="s">
        <v>11</v>
      </c>
      <c r="DH22" s="11">
        <v>31.558943845139257</v>
      </c>
      <c r="DI22" s="12">
        <v>0.63820207429757603</v>
      </c>
      <c r="DJ22" s="11">
        <v>0.16705813633198774</v>
      </c>
      <c r="DK22" s="23">
        <v>7.5123072917941914E-3</v>
      </c>
    </row>
    <row r="23" spans="5:115" s="8" customFormat="1" x14ac:dyDescent="0.2">
      <c r="E23" s="24" t="s">
        <v>12</v>
      </c>
      <c r="F23" s="6">
        <f t="shared" ref="F23" si="1">SUM(F13:F22)</f>
        <v>98.717716926892564</v>
      </c>
      <c r="G23" s="7"/>
      <c r="H23" s="6">
        <f t="shared" ref="H23" si="2">SUM(H13:H22)</f>
        <v>99.147570480751995</v>
      </c>
      <c r="I23" s="7"/>
      <c r="J23" s="6">
        <f t="shared" ref="J23" si="3">SUM(J13:J22)</f>
        <v>99.899749510303678</v>
      </c>
      <c r="K23" s="7"/>
      <c r="L23" s="6">
        <f t="shared" ref="L23" si="4">SUM(L13:L22)</f>
        <v>99.929251251296861</v>
      </c>
      <c r="M23" s="7"/>
      <c r="N23" s="6">
        <f t="shared" ref="N23" si="5">SUM(N13:N22)</f>
        <v>99.246460987893741</v>
      </c>
      <c r="O23" s="7"/>
      <c r="P23" s="6">
        <f t="shared" ref="P23" si="6">SUM(P13:P22)</f>
        <v>99.098632426985091</v>
      </c>
      <c r="Q23" s="7"/>
      <c r="R23" s="6">
        <f t="shared" ref="R23" si="7">SUM(R13:R22)</f>
        <v>99.22274815995975</v>
      </c>
      <c r="S23" s="7"/>
      <c r="T23" s="6">
        <f t="shared" ref="T23" si="8">SUM(T13:T22)</f>
        <v>99.239514728900588</v>
      </c>
      <c r="U23" s="7"/>
      <c r="V23" s="6">
        <f t="shared" ref="V23" si="9">SUM(V13:V22)</f>
        <v>99.869199871029551</v>
      </c>
      <c r="W23" s="7"/>
      <c r="X23" s="6">
        <f t="shared" ref="X23" si="10">SUM(X13:X22)</f>
        <v>98.919230924846971</v>
      </c>
      <c r="Y23" s="7"/>
      <c r="Z23" s="15">
        <f t="shared" ref="Z23" si="11">SUM(Z13:Z22)</f>
        <v>98.990379759624631</v>
      </c>
      <c r="AA23" s="15"/>
      <c r="AB23" s="6">
        <f t="shared" ref="AB23" si="12">SUM(AB13:AB22)</f>
        <v>98.998631280845331</v>
      </c>
      <c r="AC23" s="7"/>
      <c r="AD23" s="6">
        <f t="shared" ref="AD23" si="13">SUM(AD13:AD22)</f>
        <v>99.014477822204228</v>
      </c>
      <c r="AE23" s="7"/>
      <c r="AF23" s="15">
        <f t="shared" ref="AF23" si="14">SUM(AF13:AF22)</f>
        <v>99.084014722406778</v>
      </c>
      <c r="AG23" s="15"/>
      <c r="AH23" s="6">
        <f t="shared" ref="AH23" si="15">SUM(AH13:AH22)</f>
        <v>99.134573440727223</v>
      </c>
      <c r="AI23" s="7"/>
      <c r="AJ23" s="15">
        <f t="shared" ref="AJ23" si="16">SUM(AJ13:AJ22)</f>
        <v>99.931423605233775</v>
      </c>
      <c r="AK23" s="15"/>
      <c r="AL23" s="6">
        <f t="shared" ref="AL23" si="17">SUM(AL13:AL22)</f>
        <v>99.803259304340813</v>
      </c>
      <c r="AM23" s="7"/>
      <c r="AN23" s="6">
        <f t="shared" ref="AN23" si="18">SUM(AN13:AN22)</f>
        <v>99.053627445531276</v>
      </c>
      <c r="AO23" s="7"/>
      <c r="AP23" s="15">
        <f t="shared" ref="AP23" si="19">SUM(AP13:AP22)</f>
        <v>98.98911405360613</v>
      </c>
      <c r="AQ23" s="15"/>
      <c r="AR23" s="15">
        <f t="shared" ref="AR23" si="20">SUM(AR13:AR22)</f>
        <v>99.91272274351023</v>
      </c>
      <c r="AS23" s="15"/>
      <c r="AT23" s="6">
        <f t="shared" ref="AT23" si="21">SUM(AT13:AT22)</f>
        <v>98.941143963874808</v>
      </c>
      <c r="AU23" s="7"/>
      <c r="AV23" s="15">
        <f t="shared" ref="AV23" si="22">SUM(AV13:AV22)</f>
        <v>99.154551120794807</v>
      </c>
      <c r="AW23" s="15"/>
      <c r="AX23" s="15">
        <f t="shared" ref="AX23" si="23">SUM(AX13:AX22)</f>
        <v>99.010051644932119</v>
      </c>
      <c r="AY23" s="15"/>
      <c r="AZ23" s="6">
        <f t="shared" ref="AZ23" si="24">SUM(AZ13:AZ22)</f>
        <v>99.914652839820491</v>
      </c>
      <c r="BA23" s="7"/>
      <c r="BB23" s="15">
        <f t="shared" ref="BB23" si="25">SUM(BB13:BB22)</f>
        <v>98.947936801545566</v>
      </c>
      <c r="BC23" s="15"/>
      <c r="BD23" s="6">
        <f t="shared" ref="BD23" si="26">SUM(BD13:BD22)</f>
        <v>99.010249501732943</v>
      </c>
      <c r="BE23" s="7"/>
      <c r="BF23" s="6">
        <f>SUM(BF13:BF22)</f>
        <v>99.35053917981142</v>
      </c>
      <c r="BG23" s="7"/>
      <c r="BH23" s="6">
        <f t="shared" ref="BH23" si="27">SUM(BH13:BH22)</f>
        <v>99.173006874792122</v>
      </c>
      <c r="BI23" s="7"/>
      <c r="BJ23" s="6">
        <f t="shared" ref="BJ23" si="28">SUM(BJ13:BJ22)</f>
        <v>99.14772957381355</v>
      </c>
      <c r="BK23" s="7"/>
      <c r="BL23" s="6">
        <f t="shared" ref="BL23" si="29">SUM(BL13:BL22)</f>
        <v>99.937166713656552</v>
      </c>
      <c r="BM23" s="7"/>
      <c r="BN23" s="14" t="s">
        <v>12</v>
      </c>
      <c r="BO23" s="6">
        <f t="shared" ref="BO23" si="30">SUM(BO13:BO22)</f>
        <v>98.571250492292677</v>
      </c>
      <c r="BP23" s="7"/>
      <c r="BQ23" s="6">
        <f t="shared" ref="BQ23" si="31">SUM(BQ13:BQ22)</f>
        <v>99.320026179118187</v>
      </c>
      <c r="BR23" s="7"/>
      <c r="BS23" s="15">
        <f t="shared" ref="BS23" si="32">SUM(BS13:BS22)</f>
        <v>98.494477000901838</v>
      </c>
      <c r="BT23" s="15"/>
      <c r="BU23" s="15">
        <v>98.530949822540208</v>
      </c>
      <c r="BV23" s="15"/>
      <c r="BW23" s="6">
        <f t="shared" ref="BW23" si="33">SUM(BW13:BW22)</f>
        <v>98.788403801029261</v>
      </c>
      <c r="BX23" s="7"/>
      <c r="BY23" s="15">
        <f t="shared" ref="BY23" si="34">SUM(BY13:BY22)</f>
        <v>98.852981716315128</v>
      </c>
      <c r="BZ23" s="15"/>
      <c r="CA23" s="6">
        <f t="shared" ref="CA23" si="35">SUM(CA13:CA22)</f>
        <v>99.536205861850377</v>
      </c>
      <c r="CB23" s="46"/>
      <c r="CC23" s="81">
        <f t="shared" si="0"/>
        <v>99.05919712639826</v>
      </c>
      <c r="CD23" s="82"/>
      <c r="CE23" s="46">
        <f t="shared" ref="CE23" si="36">SUM(CE13:CE22)</f>
        <v>98.170062140612657</v>
      </c>
      <c r="CF23" s="7"/>
      <c r="CG23" s="6">
        <f t="shared" ref="CG23" si="37">SUM(CG13:CG22)</f>
        <v>99.833486323965374</v>
      </c>
      <c r="CH23" s="7"/>
      <c r="CI23" s="6">
        <f t="shared" ref="CI23" si="38">SUM(CI13:CI22)</f>
        <v>98.689907524507461</v>
      </c>
      <c r="CJ23" s="7"/>
      <c r="CK23" s="14" t="s">
        <v>12</v>
      </c>
      <c r="CL23" s="6">
        <f t="shared" ref="CL23" si="39">SUM(CL13:CL22)</f>
        <v>99.215482471935289</v>
      </c>
      <c r="CM23" s="7"/>
      <c r="CN23" s="6">
        <f t="shared" ref="CN23" si="40">SUM(CN13:CN22)</f>
        <v>99.488603973136648</v>
      </c>
      <c r="CO23" s="7"/>
      <c r="CP23" s="6">
        <f t="shared" ref="CP23" si="41">SUM(CP13:CP22)</f>
        <v>99.753631208319945</v>
      </c>
      <c r="CQ23" s="7"/>
      <c r="CR23" s="6">
        <f t="shared" ref="CR23" si="42">SUM(CR13:CR22)</f>
        <v>98.422151789855988</v>
      </c>
      <c r="CS23" s="7"/>
      <c r="CT23" s="6">
        <f t="shared" ref="CT23" si="43">SUM(CT13:CT22)</f>
        <v>97.799952251768943</v>
      </c>
      <c r="CU23" s="7"/>
      <c r="CV23" s="6">
        <f>SUM(CV13:CV22)</f>
        <v>99.575694905756222</v>
      </c>
      <c r="CW23" s="7"/>
      <c r="CX23" s="6">
        <f t="shared" ref="CX23" si="44">SUM(CX13:CX22)</f>
        <v>99.59651196747761</v>
      </c>
      <c r="CY23" s="7"/>
      <c r="CZ23" s="14" t="s">
        <v>12</v>
      </c>
      <c r="DA23" s="6">
        <f t="shared" ref="DA23" si="45">SUM(DA13:DA22)</f>
        <v>99.884387903781601</v>
      </c>
      <c r="DB23" s="7"/>
      <c r="DC23" s="6">
        <f t="shared" ref="DC23" si="46">SUM(DC13:DC22)</f>
        <v>98.738791516688124</v>
      </c>
      <c r="DD23" s="7"/>
      <c r="DE23" s="6">
        <f t="shared" ref="DE23" si="47">SUM(DE13:DE22)</f>
        <v>99.690981040996064</v>
      </c>
      <c r="DF23" s="7"/>
      <c r="DG23" s="14" t="s">
        <v>12</v>
      </c>
      <c r="DH23" s="6">
        <f>SUM(DH13:DH22)</f>
        <v>98.82425099806936</v>
      </c>
      <c r="DI23" s="7"/>
      <c r="DJ23" s="6">
        <f>SUM(DJ13:DJ22)</f>
        <v>99.911880210218257</v>
      </c>
      <c r="DK23" s="21"/>
    </row>
    <row r="24" spans="5:115" x14ac:dyDescent="0.2">
      <c r="E24" s="83" t="s">
        <v>80</v>
      </c>
      <c r="F24" s="84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4"/>
      <c r="T24" s="84"/>
      <c r="U24" s="84"/>
      <c r="V24" s="84"/>
      <c r="W24" s="84"/>
      <c r="X24" s="84"/>
      <c r="Y24" s="84"/>
      <c r="Z24" s="84"/>
      <c r="AA24" s="84"/>
      <c r="AB24" s="84"/>
      <c r="AC24" s="84"/>
      <c r="AD24" s="84"/>
      <c r="AE24" s="84"/>
      <c r="AF24" s="84"/>
      <c r="AG24" s="84"/>
      <c r="AH24" s="84"/>
      <c r="AI24" s="84"/>
      <c r="AJ24" s="84"/>
      <c r="AK24" s="84"/>
      <c r="AL24" s="84"/>
      <c r="AM24" s="84"/>
      <c r="AN24" s="84"/>
      <c r="AO24" s="84"/>
      <c r="AP24" s="84"/>
      <c r="AQ24" s="84"/>
      <c r="AR24" s="84"/>
      <c r="AS24" s="84"/>
      <c r="AT24" s="84"/>
      <c r="AU24" s="84"/>
      <c r="AV24" s="84"/>
      <c r="AW24" s="84"/>
      <c r="AX24" s="84"/>
      <c r="AY24" s="84"/>
      <c r="AZ24" s="84"/>
      <c r="BA24" s="84"/>
      <c r="BB24" s="84"/>
      <c r="BC24" s="84"/>
      <c r="BD24" s="84"/>
      <c r="BE24" s="84"/>
      <c r="BF24" s="84"/>
      <c r="BG24" s="84"/>
      <c r="BH24" s="84"/>
      <c r="BI24" s="84"/>
      <c r="BJ24" s="84"/>
      <c r="BK24" s="84"/>
      <c r="BL24" s="84"/>
      <c r="BM24" s="84"/>
      <c r="BN24" s="84"/>
      <c r="BO24" s="84"/>
      <c r="BP24" s="84"/>
      <c r="BQ24" s="84"/>
      <c r="BR24" s="84"/>
      <c r="BS24" s="84"/>
      <c r="BT24" s="84"/>
      <c r="BU24" s="84"/>
      <c r="BV24" s="84"/>
      <c r="BW24" s="84"/>
      <c r="BX24" s="84"/>
      <c r="BY24" s="84"/>
      <c r="BZ24" s="84"/>
      <c r="CA24" s="84"/>
      <c r="CB24" s="84"/>
      <c r="CC24" s="85"/>
      <c r="CD24" s="85"/>
      <c r="CE24" s="84"/>
      <c r="CF24" s="84"/>
      <c r="CG24" s="84"/>
      <c r="CH24" s="84"/>
      <c r="CI24" s="84"/>
      <c r="CJ24" s="84"/>
      <c r="CK24" s="84"/>
      <c r="CL24" s="84"/>
      <c r="CM24" s="84"/>
      <c r="CN24" s="84"/>
      <c r="CO24" s="84"/>
      <c r="CP24" s="84"/>
      <c r="CQ24" s="84"/>
      <c r="CR24" s="84"/>
      <c r="CS24" s="84"/>
      <c r="CT24" s="84"/>
      <c r="CU24" s="84"/>
      <c r="CV24" s="84"/>
      <c r="CW24" s="84"/>
      <c r="CX24" s="84"/>
      <c r="CY24" s="84"/>
      <c r="CZ24" s="84"/>
      <c r="DA24" s="84"/>
      <c r="DB24" s="84"/>
      <c r="DC24" s="84"/>
      <c r="DD24" s="84"/>
      <c r="DE24" s="84"/>
      <c r="DF24" s="84"/>
      <c r="DG24" s="84"/>
      <c r="DH24" s="84"/>
      <c r="DI24" s="84"/>
      <c r="DJ24" s="84"/>
      <c r="DK24" s="86"/>
    </row>
    <row r="25" spans="5:115" x14ac:dyDescent="0.2">
      <c r="E25" s="25" t="s">
        <v>13</v>
      </c>
      <c r="F25" s="3">
        <v>25.781542707850981</v>
      </c>
      <c r="G25" s="4">
        <v>1.1121013207877788</v>
      </c>
      <c r="H25" s="3">
        <v>23.20264720693854</v>
      </c>
      <c r="I25" s="4">
        <v>1.454860127988777</v>
      </c>
      <c r="J25" s="3">
        <v>19.89452874082405</v>
      </c>
      <c r="K25" s="4">
        <v>1.8206071522295384</v>
      </c>
      <c r="L25" s="3">
        <v>11.771143515742258</v>
      </c>
      <c r="M25" s="4">
        <v>1.1795503757018262</v>
      </c>
      <c r="N25" s="3">
        <v>27.771038287480668</v>
      </c>
      <c r="O25" s="4">
        <v>1.4505265513603089</v>
      </c>
      <c r="P25" s="3">
        <v>26.380589540007627</v>
      </c>
      <c r="Q25" s="4">
        <v>1.0212300782851502</v>
      </c>
      <c r="R25" s="3">
        <v>25.532218693736755</v>
      </c>
      <c r="S25" s="4">
        <v>1.3537022467878776</v>
      </c>
      <c r="T25" s="3">
        <v>20.861079746636005</v>
      </c>
      <c r="U25" s="4">
        <v>1.316351127224243</v>
      </c>
      <c r="V25" s="3">
        <v>48.206633264418372</v>
      </c>
      <c r="W25" s="4">
        <v>2.1741780102491375</v>
      </c>
      <c r="X25" s="3">
        <v>26.657071852680804</v>
      </c>
      <c r="Y25" s="4">
        <v>1.2753419190322417</v>
      </c>
      <c r="Z25" s="3">
        <v>23.578306426199916</v>
      </c>
      <c r="AA25" s="4">
        <v>1.0713942781933361</v>
      </c>
      <c r="AB25" s="3">
        <v>19.951878779396544</v>
      </c>
      <c r="AC25" s="4">
        <v>1.1202207464526297</v>
      </c>
      <c r="AD25" s="3">
        <v>18.429210327631743</v>
      </c>
      <c r="AE25" s="4">
        <v>0.74977178641677922</v>
      </c>
      <c r="AF25" s="3">
        <v>16.087287472181718</v>
      </c>
      <c r="AG25" s="4">
        <v>0.82335870335788375</v>
      </c>
      <c r="AH25" s="3">
        <v>28.778058418307349</v>
      </c>
      <c r="AI25" s="4">
        <v>1.2072093344469697</v>
      </c>
      <c r="AJ25" s="3">
        <v>22.86098308261435</v>
      </c>
      <c r="AK25" s="4">
        <v>1.6008425760104437</v>
      </c>
      <c r="AL25" s="3">
        <v>29.319871449361006</v>
      </c>
      <c r="AM25" s="4">
        <v>1.4384850449455899</v>
      </c>
      <c r="AN25" s="3">
        <v>17.254057886383571</v>
      </c>
      <c r="AO25" s="4">
        <v>1.1920420310762834</v>
      </c>
      <c r="AP25" s="3">
        <v>20.132988010977122</v>
      </c>
      <c r="AQ25" s="4">
        <v>1.2090915697218583</v>
      </c>
      <c r="AR25" s="3">
        <v>23.701914985685306</v>
      </c>
      <c r="AS25" s="4">
        <v>1.3673740577443607</v>
      </c>
      <c r="AT25" s="3">
        <v>24.480377215045593</v>
      </c>
      <c r="AU25" s="4">
        <v>0.99227242047348163</v>
      </c>
      <c r="AV25" s="3">
        <v>21.270931465655334</v>
      </c>
      <c r="AW25" s="4">
        <v>1.4950139690649202</v>
      </c>
      <c r="AX25" s="3">
        <v>21.079104792297674</v>
      </c>
      <c r="AY25" s="4">
        <v>0.87645538066543016</v>
      </c>
      <c r="AZ25" s="3">
        <v>24.525523809670542</v>
      </c>
      <c r="BA25" s="4">
        <v>1.4738150145616096</v>
      </c>
      <c r="BB25" s="3">
        <v>24.130510828483761</v>
      </c>
      <c r="BC25" s="4">
        <v>1.0455995519293813</v>
      </c>
      <c r="BD25" s="3">
        <v>32.304658407534113</v>
      </c>
      <c r="BE25" s="4">
        <v>1.520269325246234</v>
      </c>
      <c r="BF25" s="3">
        <v>26.419196269227804</v>
      </c>
      <c r="BG25" s="4">
        <v>1.2388618457256353</v>
      </c>
      <c r="BH25" s="3">
        <v>26.85945313271819</v>
      </c>
      <c r="BI25" s="4">
        <v>1.5059491209608946</v>
      </c>
      <c r="BJ25" s="3">
        <v>17.267882801638109</v>
      </c>
      <c r="BK25" s="4">
        <v>1.0017822737122826</v>
      </c>
      <c r="BL25" s="3">
        <v>14.06993599489844</v>
      </c>
      <c r="BM25" s="4">
        <v>1.1713396880999949</v>
      </c>
      <c r="BN25" s="5" t="s">
        <v>13</v>
      </c>
      <c r="BO25" s="3">
        <v>8.7440166604041796</v>
      </c>
      <c r="BP25" s="4">
        <v>0.56451910925253734</v>
      </c>
      <c r="BQ25" s="3">
        <v>11.478133268188261</v>
      </c>
      <c r="BR25" s="4">
        <v>0.88493807010438219</v>
      </c>
      <c r="BS25" s="3">
        <v>8.4020320165378415</v>
      </c>
      <c r="BT25" s="4">
        <v>0.84284493921230741</v>
      </c>
      <c r="BU25" s="48">
        <v>7.4417669578474053</v>
      </c>
      <c r="BV25" s="48">
        <v>0.67503821012955256</v>
      </c>
      <c r="BW25" s="3">
        <v>12.656653559909762</v>
      </c>
      <c r="BX25" s="4">
        <v>1.0944778821046821</v>
      </c>
      <c r="BY25" s="3">
        <v>8.4021950899270017</v>
      </c>
      <c r="BZ25" s="4">
        <v>0.77291839985475197</v>
      </c>
      <c r="CA25" s="3">
        <v>12.934953340851482</v>
      </c>
      <c r="CB25" s="4">
        <v>0.9230302114672172</v>
      </c>
      <c r="CC25" s="48">
        <f t="shared" ref="CC25:CC62" si="48">(BW25+BY25+CA25)/3</f>
        <v>11.331267330229414</v>
      </c>
      <c r="CD25" s="48"/>
      <c r="CE25" s="3">
        <v>14.658359792568625</v>
      </c>
      <c r="CF25" s="4">
        <v>0.91779235605934961</v>
      </c>
      <c r="CG25" s="3">
        <v>21.724283339327769</v>
      </c>
      <c r="CH25" s="4">
        <v>1.4370801125160213</v>
      </c>
      <c r="CI25" s="3">
        <v>12.316923839020415</v>
      </c>
      <c r="CJ25" s="4">
        <v>0.87465431555857232</v>
      </c>
      <c r="CK25" s="5" t="s">
        <v>13</v>
      </c>
      <c r="CL25" s="3">
        <v>29.375681082788688</v>
      </c>
      <c r="CM25" s="4">
        <v>1.4772057949424577</v>
      </c>
      <c r="CN25" s="3">
        <v>56.325104950680647</v>
      </c>
      <c r="CO25" s="4">
        <v>1.640180386827121</v>
      </c>
      <c r="CP25" s="3">
        <v>49.481828811596436</v>
      </c>
      <c r="CQ25" s="4">
        <v>2.2500164517094743</v>
      </c>
      <c r="CR25" s="3">
        <v>9.2857720581612622</v>
      </c>
      <c r="CS25" s="4">
        <v>1.225646208264441</v>
      </c>
      <c r="CT25" s="3">
        <v>7.8220570073042159</v>
      </c>
      <c r="CU25" s="4">
        <v>1.2710106383020234</v>
      </c>
      <c r="CV25" s="3">
        <v>99.647903570654037</v>
      </c>
      <c r="CW25" s="4">
        <v>4.9214905875530706</v>
      </c>
      <c r="CX25" s="3">
        <v>35.615064764299511</v>
      </c>
      <c r="CY25" s="4">
        <v>2.202173889980402</v>
      </c>
      <c r="CZ25" s="5" t="s">
        <v>13</v>
      </c>
      <c r="DA25" s="3">
        <v>42.556364484329137</v>
      </c>
      <c r="DB25" s="4">
        <v>1.8019791068157733</v>
      </c>
      <c r="DC25" s="3">
        <v>42.02630193027418</v>
      </c>
      <c r="DD25" s="4">
        <v>1.6193752704589097</v>
      </c>
      <c r="DE25" s="3">
        <v>3.6933977166136409</v>
      </c>
      <c r="DF25" s="4">
        <v>2.3115578855970029</v>
      </c>
      <c r="DG25" s="5" t="s">
        <v>13</v>
      </c>
      <c r="DH25" s="3">
        <v>36.93504105938127</v>
      </c>
      <c r="DI25" s="4">
        <v>1.3661988892937784</v>
      </c>
      <c r="DJ25" s="3">
        <v>0</v>
      </c>
      <c r="DK25" s="26">
        <v>1.3341170914001523</v>
      </c>
    </row>
    <row r="26" spans="5:115" x14ac:dyDescent="0.2">
      <c r="E26" s="27" t="s">
        <v>14</v>
      </c>
      <c r="F26" s="3">
        <v>0.77649624151658314</v>
      </c>
      <c r="G26" s="4">
        <v>0.50054773500599659</v>
      </c>
      <c r="H26" s="3">
        <v>2.2390489167780747</v>
      </c>
      <c r="I26" s="4">
        <v>0.80377412295147743</v>
      </c>
      <c r="J26" s="3">
        <v>2.5022681487663831</v>
      </c>
      <c r="K26" s="4">
        <v>0.94795521298489915</v>
      </c>
      <c r="L26" s="3">
        <v>1.6830674538193933</v>
      </c>
      <c r="M26" s="4">
        <v>0.65571779725816803</v>
      </c>
      <c r="N26" s="3">
        <v>6.4547630206329378</v>
      </c>
      <c r="O26" s="4">
        <v>1.0954697017009218</v>
      </c>
      <c r="P26" s="3">
        <v>2.3542966011940867</v>
      </c>
      <c r="Q26" s="4">
        <v>0.62117336021414515</v>
      </c>
      <c r="R26" s="3">
        <v>4.8132998766084691</v>
      </c>
      <c r="S26" s="4">
        <v>1.0049436584488602</v>
      </c>
      <c r="T26" s="3">
        <v>3.2266652385191006</v>
      </c>
      <c r="U26" s="4">
        <v>1.0887179175346284</v>
      </c>
      <c r="V26" s="3">
        <v>4.8660475783322168</v>
      </c>
      <c r="W26" s="4">
        <v>1.2428280601047372</v>
      </c>
      <c r="X26" s="3">
        <v>1.7437113370471378</v>
      </c>
      <c r="Y26" s="4">
        <v>0.76337357506980341</v>
      </c>
      <c r="Z26" s="3">
        <v>0.79926662875171106</v>
      </c>
      <c r="AA26" s="4">
        <v>0.31139176985313705</v>
      </c>
      <c r="AB26" s="3">
        <v>1.498860287199749</v>
      </c>
      <c r="AC26" s="4">
        <v>0.43013096670134138</v>
      </c>
      <c r="AD26" s="3">
        <v>0</v>
      </c>
      <c r="AE26" s="4">
        <v>0.12941382966966877</v>
      </c>
      <c r="AF26" s="3">
        <v>0.13250421386963865</v>
      </c>
      <c r="AG26" s="4">
        <v>0.13250421386963868</v>
      </c>
      <c r="AH26" s="3">
        <v>3.3858253462928594</v>
      </c>
      <c r="AI26" s="4">
        <v>0.88676191930754011</v>
      </c>
      <c r="AJ26" s="3">
        <v>0.93058708078758878</v>
      </c>
      <c r="AK26" s="4">
        <v>0.52663454500896012</v>
      </c>
      <c r="AL26" s="3">
        <v>9.2647848232492542</v>
      </c>
      <c r="AM26" s="4">
        <v>1.5554463457995797</v>
      </c>
      <c r="AN26" s="3">
        <v>0.60627417455257804</v>
      </c>
      <c r="AO26" s="4">
        <v>0.60627417455257826</v>
      </c>
      <c r="AP26" s="3">
        <v>0.56457414300239006</v>
      </c>
      <c r="AQ26" s="4">
        <v>0.48273139304532325</v>
      </c>
      <c r="AR26" s="3">
        <v>8.3926731631522991</v>
      </c>
      <c r="AS26" s="4">
        <v>1.5527017399152607</v>
      </c>
      <c r="AT26" s="3">
        <v>0.52572746714830465</v>
      </c>
      <c r="AU26" s="4">
        <v>0.2975178263016921</v>
      </c>
      <c r="AV26" s="3">
        <v>3.0625073300508769</v>
      </c>
      <c r="AW26" s="4">
        <v>1.0057138247579465</v>
      </c>
      <c r="AX26" s="3">
        <v>0.80604012460195684</v>
      </c>
      <c r="AY26" s="4">
        <v>0.41562507208003946</v>
      </c>
      <c r="AZ26" s="3">
        <v>4.9604178474842646</v>
      </c>
      <c r="BA26" s="4">
        <v>1.4413741464289649</v>
      </c>
      <c r="BB26" s="3">
        <v>0.49513591973696591</v>
      </c>
      <c r="BC26" s="4">
        <v>0.28020556613313757</v>
      </c>
      <c r="BD26" s="3">
        <v>3.7557896992413631</v>
      </c>
      <c r="BE26" s="4">
        <v>0.94947980462284398</v>
      </c>
      <c r="BF26" s="3">
        <v>4.9160366555822925</v>
      </c>
      <c r="BG26" s="4">
        <v>1.0023013048995595</v>
      </c>
      <c r="BH26" s="3">
        <v>3.650296682509397</v>
      </c>
      <c r="BI26" s="4">
        <v>0.92036458763669471</v>
      </c>
      <c r="BJ26" s="3">
        <v>1.552519989068528</v>
      </c>
      <c r="BK26" s="4">
        <v>0.75572585229411693</v>
      </c>
      <c r="BL26" s="3">
        <v>0.27888599021207233</v>
      </c>
      <c r="BM26" s="4">
        <v>0.27888599021207233</v>
      </c>
      <c r="BN26" s="2" t="s">
        <v>14</v>
      </c>
      <c r="BO26" s="3">
        <v>0.28159682490811894</v>
      </c>
      <c r="BP26" s="4">
        <v>0.19715721282218074</v>
      </c>
      <c r="BQ26" s="3">
        <v>1.3231288173496443</v>
      </c>
      <c r="BR26" s="4">
        <v>0.47254600619630133</v>
      </c>
      <c r="BS26" s="3">
        <v>0.23783088493710716</v>
      </c>
      <c r="BT26" s="4">
        <v>0.23783088493710713</v>
      </c>
      <c r="BU26" s="48">
        <v>0.75826984338415682</v>
      </c>
      <c r="BV26" s="48">
        <v>0.36656340042397162</v>
      </c>
      <c r="BW26" s="3">
        <v>1.2828204015616034</v>
      </c>
      <c r="BX26" s="4">
        <v>0.49737512441536436</v>
      </c>
      <c r="BY26" s="3">
        <v>0.3832410034583304</v>
      </c>
      <c r="BZ26" s="4">
        <v>0.26856183895237867</v>
      </c>
      <c r="CA26" s="3">
        <v>1.3294142830675815</v>
      </c>
      <c r="CB26" s="4">
        <v>0.57074114112191554</v>
      </c>
      <c r="CC26" s="48">
        <f t="shared" si="48"/>
        <v>0.99849189602917177</v>
      </c>
      <c r="CD26" s="48"/>
      <c r="CE26" s="3">
        <v>0.14200554146951497</v>
      </c>
      <c r="CF26" s="4">
        <v>0.36737496276193832</v>
      </c>
      <c r="CG26" s="3">
        <v>2.0811723184357884</v>
      </c>
      <c r="CH26" s="4">
        <v>1.0685494668960396</v>
      </c>
      <c r="CI26" s="3">
        <v>0.17974061710560085</v>
      </c>
      <c r="CJ26" s="4">
        <v>0.17974061710560085</v>
      </c>
      <c r="CK26" s="2" t="s">
        <v>14</v>
      </c>
      <c r="CL26" s="3">
        <v>7.5842698555783512</v>
      </c>
      <c r="CM26" s="4">
        <v>1.5130341585636482</v>
      </c>
      <c r="CN26" s="3">
        <v>31.470258121940773</v>
      </c>
      <c r="CO26" s="4">
        <v>2.913005490336686</v>
      </c>
      <c r="CP26" s="3">
        <v>6.7120067230781508</v>
      </c>
      <c r="CQ26" s="4">
        <v>1.5271095113502713</v>
      </c>
      <c r="CR26" s="3">
        <v>7.6521281921471349</v>
      </c>
      <c r="CS26" s="4">
        <v>1.3004398373353849</v>
      </c>
      <c r="CT26" s="3">
        <v>1.8308636601836878</v>
      </c>
      <c r="CU26" s="4">
        <v>0.77195990018839855</v>
      </c>
      <c r="CV26" s="3">
        <v>51.358201484520784</v>
      </c>
      <c r="CW26" s="4">
        <v>4.550256265796051</v>
      </c>
      <c r="CX26" s="3">
        <v>21.148889340180386</v>
      </c>
      <c r="CY26" s="4">
        <v>2.4482274212120751</v>
      </c>
      <c r="CZ26" s="2" t="s">
        <v>14</v>
      </c>
      <c r="DA26" s="3">
        <v>3.8095107073372736</v>
      </c>
      <c r="DB26" s="4">
        <v>1.1523346100831413</v>
      </c>
      <c r="DC26" s="3">
        <v>0.17129606651574905</v>
      </c>
      <c r="DD26" s="4">
        <v>0.17129606651574905</v>
      </c>
      <c r="DE26" s="3">
        <v>0</v>
      </c>
      <c r="DF26" s="4">
        <v>1.2660340712020508</v>
      </c>
      <c r="DG26" s="2" t="s">
        <v>14</v>
      </c>
      <c r="DH26" s="3">
        <v>5.9461417591741323</v>
      </c>
      <c r="DI26" s="4">
        <v>1.0654383033390031</v>
      </c>
      <c r="DJ26" s="3">
        <v>0.80101212868085414</v>
      </c>
      <c r="DK26" s="26">
        <v>0.56082066542834064</v>
      </c>
    </row>
    <row r="27" spans="5:115" x14ac:dyDescent="0.2">
      <c r="E27" s="27" t="s">
        <v>15</v>
      </c>
      <c r="F27" s="3">
        <v>29.670865395964665</v>
      </c>
      <c r="G27" s="4">
        <v>3.1251954860909437</v>
      </c>
      <c r="H27" s="3">
        <v>39.396630008236926</v>
      </c>
      <c r="I27" s="4">
        <v>3.2440945180735712</v>
      </c>
      <c r="J27" s="3">
        <v>39.072523854458538</v>
      </c>
      <c r="K27" s="4">
        <v>5.3590511654603761</v>
      </c>
      <c r="L27" s="3">
        <v>43.993954636948843</v>
      </c>
      <c r="M27" s="4">
        <v>3.1208937755771013</v>
      </c>
      <c r="N27" s="3">
        <v>36.362166855053204</v>
      </c>
      <c r="O27" s="4">
        <v>2.529695433330867</v>
      </c>
      <c r="P27" s="3">
        <v>33.088644825540896</v>
      </c>
      <c r="Q27" s="4">
        <v>2.735604878195403</v>
      </c>
      <c r="R27" s="3">
        <v>35.686525641891578</v>
      </c>
      <c r="S27" s="4">
        <v>3.6787308474662934</v>
      </c>
      <c r="T27" s="3">
        <v>33.731788070367394</v>
      </c>
      <c r="U27" s="4">
        <v>3.0788251552025256</v>
      </c>
      <c r="V27" s="3">
        <v>13.390718725846098</v>
      </c>
      <c r="W27" s="4">
        <v>3.5974283622951941</v>
      </c>
      <c r="X27" s="3">
        <v>35.542882711816979</v>
      </c>
      <c r="Y27" s="4">
        <v>2.6249190752344411</v>
      </c>
      <c r="Z27" s="3">
        <v>19.945804007610839</v>
      </c>
      <c r="AA27" s="4">
        <v>2.1376473509630589</v>
      </c>
      <c r="AB27" s="3">
        <v>32.222036205740586</v>
      </c>
      <c r="AC27" s="4">
        <v>2.1699466454280674</v>
      </c>
      <c r="AD27" s="3">
        <v>20.867044498904619</v>
      </c>
      <c r="AE27" s="4">
        <v>1.5577842802735555</v>
      </c>
      <c r="AF27" s="3">
        <v>27.044637349502644</v>
      </c>
      <c r="AG27" s="4">
        <v>2.1804783352124657</v>
      </c>
      <c r="AH27" s="3">
        <v>32.246362667151189</v>
      </c>
      <c r="AI27" s="4">
        <v>2.7229047914593751</v>
      </c>
      <c r="AJ27" s="3">
        <v>22.418376572261216</v>
      </c>
      <c r="AK27" s="4">
        <v>2.7492510223414213</v>
      </c>
      <c r="AL27" s="3">
        <v>49.535944348374613</v>
      </c>
      <c r="AM27" s="4">
        <v>4.0595934932918318</v>
      </c>
      <c r="AN27" s="3">
        <v>30.640571837295479</v>
      </c>
      <c r="AO27" s="4">
        <v>4.0012761208320367</v>
      </c>
      <c r="AP27" s="3">
        <v>30.858846418435103</v>
      </c>
      <c r="AQ27" s="4">
        <v>2.81442816717311</v>
      </c>
      <c r="AR27" s="3">
        <v>39.709074807371266</v>
      </c>
      <c r="AS27" s="4">
        <v>4.6798673816965142</v>
      </c>
      <c r="AT27" s="3">
        <v>27.892402036282959</v>
      </c>
      <c r="AU27" s="4">
        <v>2.5299794384952881</v>
      </c>
      <c r="AV27" s="3">
        <v>28.341441481355151</v>
      </c>
      <c r="AW27" s="4">
        <v>2.7269190993072248</v>
      </c>
      <c r="AX27" s="3">
        <v>29.526323693674591</v>
      </c>
      <c r="AY27" s="4">
        <v>2.0574444755289658</v>
      </c>
      <c r="AZ27" s="3">
        <v>27.232925673910248</v>
      </c>
      <c r="BA27" s="4">
        <v>4.3264535680490148</v>
      </c>
      <c r="BB27" s="3">
        <v>26.93635254956542</v>
      </c>
      <c r="BC27" s="4">
        <v>2.2556103947744539</v>
      </c>
      <c r="BD27" s="3">
        <v>28.471450460142979</v>
      </c>
      <c r="BE27" s="4">
        <v>2.7924213357673331</v>
      </c>
      <c r="BF27" s="3">
        <v>40.896519680124456</v>
      </c>
      <c r="BG27" s="4">
        <v>4.1346598226529814</v>
      </c>
      <c r="BH27" s="3">
        <v>26.644934009469225</v>
      </c>
      <c r="BI27" s="4">
        <v>2.2207326523088864</v>
      </c>
      <c r="BJ27" s="3">
        <v>30.592963421250623</v>
      </c>
      <c r="BK27" s="4">
        <v>3.0639422207968634</v>
      </c>
      <c r="BL27" s="3">
        <v>38.726054384231155</v>
      </c>
      <c r="BM27" s="4">
        <v>3.7657052903048172</v>
      </c>
      <c r="BN27" s="2" t="s">
        <v>15</v>
      </c>
      <c r="BO27" s="3">
        <v>31.899270524495382</v>
      </c>
      <c r="BP27" s="4">
        <v>2.4686147667383112</v>
      </c>
      <c r="BQ27" s="3">
        <v>28.934875340676637</v>
      </c>
      <c r="BR27" s="4">
        <v>2.3813704051399687</v>
      </c>
      <c r="BS27" s="3">
        <v>22.130179535213259</v>
      </c>
      <c r="BT27" s="4">
        <v>2.5027099010895677</v>
      </c>
      <c r="BU27" s="48">
        <v>18.471315474581118</v>
      </c>
      <c r="BV27" s="48">
        <v>2.1683267861782114</v>
      </c>
      <c r="BW27" s="3">
        <v>12.818076821420737</v>
      </c>
      <c r="BX27" s="4">
        <v>2.4079447827146137</v>
      </c>
      <c r="BY27" s="3">
        <v>17.639542459526332</v>
      </c>
      <c r="BZ27" s="4">
        <v>2.7284076738673297</v>
      </c>
      <c r="CA27" s="3">
        <v>21.131129233185504</v>
      </c>
      <c r="CB27" s="4">
        <v>2.6634064098345003</v>
      </c>
      <c r="CC27" s="48">
        <f t="shared" si="48"/>
        <v>17.19624950471086</v>
      </c>
      <c r="CD27" s="48"/>
      <c r="CE27" s="3">
        <v>25.430606078669566</v>
      </c>
      <c r="CF27" s="4">
        <v>2.8794160965970628</v>
      </c>
      <c r="CG27" s="3">
        <v>25.933474850251091</v>
      </c>
      <c r="CH27" s="4">
        <v>4.6300970618691322</v>
      </c>
      <c r="CI27" s="3">
        <v>19.599242949124324</v>
      </c>
      <c r="CJ27" s="4">
        <v>2.0831061536247168</v>
      </c>
      <c r="CK27" s="2" t="s">
        <v>15</v>
      </c>
      <c r="CL27" s="3">
        <v>86.328833905256189</v>
      </c>
      <c r="CM27" s="4">
        <v>8.3320422402947862</v>
      </c>
      <c r="CN27" s="3">
        <v>102.37042669555474</v>
      </c>
      <c r="CO27" s="4">
        <v>6.3841938765035824</v>
      </c>
      <c r="CP27" s="3">
        <v>117.87102942366215</v>
      </c>
      <c r="CQ27" s="4">
        <v>7.0875469825271242</v>
      </c>
      <c r="CR27" s="3">
        <v>52.899551336248763</v>
      </c>
      <c r="CS27" s="4">
        <v>4.8054087438806521</v>
      </c>
      <c r="CT27" s="3">
        <v>64.23214822103202</v>
      </c>
      <c r="CU27" s="4">
        <v>4.9972824678872421</v>
      </c>
      <c r="CV27" s="3">
        <v>139.36056610885817</v>
      </c>
      <c r="CW27" s="4">
        <v>7.7709286278958087</v>
      </c>
      <c r="CX27" s="3">
        <v>84.401706637986919</v>
      </c>
      <c r="CY27" s="4">
        <v>6.4020683065364832</v>
      </c>
      <c r="CZ27" s="2" t="s">
        <v>15</v>
      </c>
      <c r="DA27" s="3">
        <v>28.893065937916148</v>
      </c>
      <c r="DB27" s="4">
        <v>3.9973152335674995</v>
      </c>
      <c r="DC27" s="3">
        <v>22.031024970376041</v>
      </c>
      <c r="DD27" s="4">
        <v>2.1489460923042429</v>
      </c>
      <c r="DE27" s="3">
        <v>65.643219606351053</v>
      </c>
      <c r="DF27" s="4">
        <v>8.7053730993439746</v>
      </c>
      <c r="DG27" s="2" t="s">
        <v>15</v>
      </c>
      <c r="DH27" s="3">
        <v>36.691076210829962</v>
      </c>
      <c r="DI27" s="4">
        <v>3.1445253000524054</v>
      </c>
      <c r="DJ27" s="3">
        <v>41.05900006390096</v>
      </c>
      <c r="DK27" s="26">
        <v>5.4037049023648187</v>
      </c>
    </row>
    <row r="28" spans="5:115" x14ac:dyDescent="0.2">
      <c r="E28" s="27" t="s">
        <v>16</v>
      </c>
      <c r="F28" s="3">
        <v>66.601051982152981</v>
      </c>
      <c r="G28" s="4">
        <v>1.8715942114795141</v>
      </c>
      <c r="H28" s="3">
        <v>38.301244063782761</v>
      </c>
      <c r="I28" s="4">
        <v>2.8091524945621611</v>
      </c>
      <c r="J28" s="3">
        <v>5.3602332586128423</v>
      </c>
      <c r="K28" s="4">
        <v>0.52753674854275334</v>
      </c>
      <c r="L28" s="3">
        <v>5.8478210149447367</v>
      </c>
      <c r="M28" s="4">
        <v>0.49553302659887166</v>
      </c>
      <c r="N28" s="3">
        <v>54.154434743514265</v>
      </c>
      <c r="O28" s="4">
        <v>6.7457438812381518</v>
      </c>
      <c r="P28" s="3">
        <v>48.631930827256689</v>
      </c>
      <c r="Q28" s="4">
        <v>1.5806477571669506</v>
      </c>
      <c r="R28" s="3">
        <v>39.222423605120156</v>
      </c>
      <c r="S28" s="4">
        <v>3.3390564732731707</v>
      </c>
      <c r="T28" s="3">
        <v>24.235116847539576</v>
      </c>
      <c r="U28" s="4">
        <v>1.4882458026464518</v>
      </c>
      <c r="V28" s="3">
        <v>5.7059077372178466</v>
      </c>
      <c r="W28" s="4">
        <v>0.52019138702033152</v>
      </c>
      <c r="X28" s="3">
        <v>36.220359407948429</v>
      </c>
      <c r="Y28" s="4">
        <v>1.560123213393833</v>
      </c>
      <c r="Z28" s="3">
        <v>51.160303108528012</v>
      </c>
      <c r="AA28" s="4">
        <v>1.5779660458709088</v>
      </c>
      <c r="AB28" s="3">
        <v>47.060842079027289</v>
      </c>
      <c r="AC28" s="4">
        <v>1.9387794316632259</v>
      </c>
      <c r="AD28" s="3">
        <v>25.491918785271906</v>
      </c>
      <c r="AE28" s="4">
        <v>0.82037033217125443</v>
      </c>
      <c r="AF28" s="3">
        <v>10.795184010025915</v>
      </c>
      <c r="AG28" s="4">
        <v>0.50889552131789506</v>
      </c>
      <c r="AH28" s="3">
        <v>27.91010497747007</v>
      </c>
      <c r="AI28" s="4">
        <v>1.2387483792706657</v>
      </c>
      <c r="AJ28" s="3">
        <v>3.5066240115928524</v>
      </c>
      <c r="AK28" s="4">
        <v>0.34841125498832914</v>
      </c>
      <c r="AL28" s="3">
        <v>5.926422733685512</v>
      </c>
      <c r="AM28" s="4">
        <v>0.45741042337750187</v>
      </c>
      <c r="AN28" s="3">
        <v>32.637331117779233</v>
      </c>
      <c r="AO28" s="4">
        <v>1.2260148968973015</v>
      </c>
      <c r="AP28" s="3">
        <v>43.095368901064212</v>
      </c>
      <c r="AQ28" s="4">
        <v>1.7091799510566392</v>
      </c>
      <c r="AR28" s="3">
        <v>4.6502494899732891</v>
      </c>
      <c r="AS28" s="4">
        <v>0.43536202593786227</v>
      </c>
      <c r="AT28" s="3">
        <v>40.214556470434431</v>
      </c>
      <c r="AU28" s="4">
        <v>1.0726824959725259</v>
      </c>
      <c r="AV28" s="3">
        <v>25.88029120593351</v>
      </c>
      <c r="AW28" s="4">
        <v>1.6976443205682208</v>
      </c>
      <c r="AX28" s="3">
        <v>44.617950930034617</v>
      </c>
      <c r="AY28" s="4">
        <v>1.1543109172369606</v>
      </c>
      <c r="AZ28" s="3">
        <v>2.8438537726169324</v>
      </c>
      <c r="BA28" s="4">
        <v>0.41992002120007743</v>
      </c>
      <c r="BB28" s="3">
        <v>43.110857692637715</v>
      </c>
      <c r="BC28" s="4">
        <v>1.3272906230221542</v>
      </c>
      <c r="BD28" s="3">
        <v>37.925824129277899</v>
      </c>
      <c r="BE28" s="4">
        <v>1.3730589321489273</v>
      </c>
      <c r="BF28" s="3">
        <v>21.087420239335692</v>
      </c>
      <c r="BG28" s="4">
        <v>1.0320374020259673</v>
      </c>
      <c r="BH28" s="3">
        <v>37.076719758622616</v>
      </c>
      <c r="BI28" s="4">
        <v>3.0716613220719293</v>
      </c>
      <c r="BJ28" s="3">
        <v>27.309093562336614</v>
      </c>
      <c r="BK28" s="4">
        <v>0.94820600428563684</v>
      </c>
      <c r="BL28" s="3">
        <v>4.4709986368136558</v>
      </c>
      <c r="BM28" s="4">
        <v>0.31790447093431817</v>
      </c>
      <c r="BN28" s="2" t="s">
        <v>16</v>
      </c>
      <c r="BO28" s="3">
        <v>44.006232951068064</v>
      </c>
      <c r="BP28" s="4">
        <v>1.4271834853547583</v>
      </c>
      <c r="BQ28" s="3">
        <v>48.670376478771708</v>
      </c>
      <c r="BR28" s="4">
        <v>2.0241457791306043</v>
      </c>
      <c r="BS28" s="3">
        <v>103.75461108856314</v>
      </c>
      <c r="BT28" s="4">
        <v>3.0495041507505887</v>
      </c>
      <c r="BU28" s="48">
        <v>84.439737703719985</v>
      </c>
      <c r="BV28" s="48">
        <v>5.4723593360372567</v>
      </c>
      <c r="BW28" s="3">
        <v>87.135933093506921</v>
      </c>
      <c r="BX28" s="4">
        <v>8.5390445555386449</v>
      </c>
      <c r="BY28" s="3">
        <v>71.560866613727384</v>
      </c>
      <c r="BZ28" s="4">
        <v>4.9684055708015116</v>
      </c>
      <c r="CA28" s="3">
        <v>30.345266323921276</v>
      </c>
      <c r="CB28" s="4">
        <v>2.5361729093040046</v>
      </c>
      <c r="CC28" s="48">
        <f t="shared" si="48"/>
        <v>63.01402201038519</v>
      </c>
      <c r="CD28" s="48"/>
      <c r="CE28" s="3">
        <v>114.0547795984328</v>
      </c>
      <c r="CF28" s="4">
        <v>3.6829401869077385</v>
      </c>
      <c r="CG28" s="3">
        <v>9.7391520054809515</v>
      </c>
      <c r="CH28" s="4">
        <v>0.54083364091639385</v>
      </c>
      <c r="CI28" s="3">
        <v>13.38283775039781</v>
      </c>
      <c r="CJ28" s="4">
        <v>0.5817794342662872</v>
      </c>
      <c r="CK28" s="2" t="s">
        <v>16</v>
      </c>
      <c r="CL28" s="3">
        <v>18.22442100483423</v>
      </c>
      <c r="CM28" s="4">
        <v>1.2275534160441997</v>
      </c>
      <c r="CN28" s="3">
        <v>10.173251264603751</v>
      </c>
      <c r="CO28" s="4">
        <v>0.63959037502999161</v>
      </c>
      <c r="CP28" s="3">
        <v>7.038634842161045</v>
      </c>
      <c r="CQ28" s="4">
        <v>0.56723656322650351</v>
      </c>
      <c r="CR28" s="3">
        <v>5.3353352148324005</v>
      </c>
      <c r="CS28" s="4">
        <v>0.37077129949263782</v>
      </c>
      <c r="CT28" s="3">
        <v>5.033414472681824</v>
      </c>
      <c r="CU28" s="4">
        <v>0.38437664933796595</v>
      </c>
      <c r="CV28" s="3">
        <v>8.2970107991881221</v>
      </c>
      <c r="CW28" s="4">
        <v>0.56189704929254847</v>
      </c>
      <c r="CX28" s="3">
        <v>9.9850180862869404</v>
      </c>
      <c r="CY28" s="4">
        <v>0.55823564592296226</v>
      </c>
      <c r="CZ28" s="2" t="s">
        <v>16</v>
      </c>
      <c r="DA28" s="3">
        <v>4.8578763114239623</v>
      </c>
      <c r="DB28" s="4">
        <v>0.4567253910466002</v>
      </c>
      <c r="DC28" s="3">
        <v>79.790913491323877</v>
      </c>
      <c r="DD28" s="4">
        <v>2.6614170930617651</v>
      </c>
      <c r="DE28" s="3">
        <v>7.3542694465726042</v>
      </c>
      <c r="DF28" s="4">
        <v>0.85736431133338686</v>
      </c>
      <c r="DG28" s="2" t="s">
        <v>16</v>
      </c>
      <c r="DH28" s="3">
        <v>58.959261320800479</v>
      </c>
      <c r="DI28" s="4">
        <v>1.4471311608141906</v>
      </c>
      <c r="DJ28" s="3">
        <v>5.3730896697310566</v>
      </c>
      <c r="DK28" s="26">
        <v>0.61465122223836977</v>
      </c>
    </row>
    <row r="29" spans="5:115" x14ac:dyDescent="0.2">
      <c r="E29" s="27" t="s">
        <v>17</v>
      </c>
      <c r="F29" s="3">
        <v>235.90651348751538</v>
      </c>
      <c r="G29" s="4">
        <v>11.064998038078908</v>
      </c>
      <c r="H29" s="3">
        <v>50.607941256083052</v>
      </c>
      <c r="I29" s="4">
        <v>3.5092914165859916</v>
      </c>
      <c r="J29" s="3">
        <v>3.2785715255016106</v>
      </c>
      <c r="K29" s="4">
        <v>0.4797583039796493</v>
      </c>
      <c r="L29" s="3">
        <v>0.98919536107236961</v>
      </c>
      <c r="M29" s="4">
        <v>0.36772057355017274</v>
      </c>
      <c r="N29" s="3">
        <v>70.028676982061754</v>
      </c>
      <c r="O29" s="4">
        <v>9.3892136282168135</v>
      </c>
      <c r="P29" s="3">
        <v>70.612331832331989</v>
      </c>
      <c r="Q29" s="4">
        <v>2.7542964729649122</v>
      </c>
      <c r="R29" s="3">
        <v>57.773382719236139</v>
      </c>
      <c r="S29" s="4">
        <v>5.3461284642584532</v>
      </c>
      <c r="T29" s="3">
        <v>51.674288386149691</v>
      </c>
      <c r="U29" s="4">
        <v>3.6577055012124875</v>
      </c>
      <c r="V29" s="3">
        <v>2.6401389598121385</v>
      </c>
      <c r="W29" s="4">
        <v>0.42826214338213942</v>
      </c>
      <c r="X29" s="3">
        <v>92.369631147705888</v>
      </c>
      <c r="Y29" s="4">
        <v>3.1330306997596433</v>
      </c>
      <c r="Z29" s="3">
        <v>64.840922681234176</v>
      </c>
      <c r="AA29" s="4">
        <v>1.9606546786495365</v>
      </c>
      <c r="AB29" s="3">
        <v>65.881003316696152</v>
      </c>
      <c r="AC29" s="4">
        <v>2.3182118811230317</v>
      </c>
      <c r="AD29" s="3">
        <v>67.916639365179378</v>
      </c>
      <c r="AE29" s="4">
        <v>1.83467115866525</v>
      </c>
      <c r="AF29" s="3">
        <v>7.0489083748878327</v>
      </c>
      <c r="AG29" s="4">
        <v>0.34807823764302021</v>
      </c>
      <c r="AH29" s="3">
        <v>45.558692892253404</v>
      </c>
      <c r="AI29" s="4">
        <v>2.0027614494706691</v>
      </c>
      <c r="AJ29" s="3">
        <v>2.0786016651162247</v>
      </c>
      <c r="AK29" s="4">
        <v>0.3273450509444551</v>
      </c>
      <c r="AL29" s="3">
        <v>3.5153987418400954</v>
      </c>
      <c r="AM29" s="4">
        <v>0.54125340861998406</v>
      </c>
      <c r="AN29" s="3">
        <v>51.481599917331913</v>
      </c>
      <c r="AO29" s="4">
        <v>2.084495854254873</v>
      </c>
      <c r="AP29" s="3">
        <v>82.329734612151441</v>
      </c>
      <c r="AQ29" s="4">
        <v>2.4705627289733827</v>
      </c>
      <c r="AR29" s="3">
        <v>2.7581601348370337</v>
      </c>
      <c r="AS29" s="4">
        <v>0.45081719746926452</v>
      </c>
      <c r="AT29" s="3">
        <v>88.7972094032217</v>
      </c>
      <c r="AU29" s="4">
        <v>2.3825374171848308</v>
      </c>
      <c r="AV29" s="3">
        <v>62.719593380710997</v>
      </c>
      <c r="AW29" s="4">
        <v>4.0506717138965538</v>
      </c>
      <c r="AX29" s="3">
        <v>74.187463502691642</v>
      </c>
      <c r="AY29" s="4">
        <v>1.8578767846611803</v>
      </c>
      <c r="AZ29" s="3">
        <v>2.764254870565666</v>
      </c>
      <c r="BA29" s="4">
        <v>0.401582212081804</v>
      </c>
      <c r="BB29" s="3">
        <v>98.799019183976682</v>
      </c>
      <c r="BC29" s="4">
        <v>1.5968445329776118</v>
      </c>
      <c r="BD29" s="3">
        <v>59.60611943580065</v>
      </c>
      <c r="BE29" s="4">
        <v>1.969818519556279</v>
      </c>
      <c r="BF29" s="3">
        <v>25.975450247101076</v>
      </c>
      <c r="BG29" s="4">
        <v>1.5959458658932331</v>
      </c>
      <c r="BH29" s="3">
        <v>47.211188257943078</v>
      </c>
      <c r="BI29" s="4">
        <v>3.9580513648328615</v>
      </c>
      <c r="BJ29" s="3">
        <v>63.857966929831072</v>
      </c>
      <c r="BK29" s="4">
        <v>1.794075482326364</v>
      </c>
      <c r="BL29" s="3">
        <v>2.6513445573877141</v>
      </c>
      <c r="BM29" s="4">
        <v>0.46665603642000536</v>
      </c>
      <c r="BN29" s="2" t="s">
        <v>17</v>
      </c>
      <c r="BO29" s="3">
        <v>118.34073534891668</v>
      </c>
      <c r="BP29" s="4">
        <v>4.2580016398863991</v>
      </c>
      <c r="BQ29" s="3">
        <v>72.664740761766097</v>
      </c>
      <c r="BR29" s="4">
        <v>3.2370183452294086</v>
      </c>
      <c r="BS29" s="3">
        <v>248.21141379527651</v>
      </c>
      <c r="BT29" s="4">
        <v>13.798212320472405</v>
      </c>
      <c r="BU29" s="48">
        <v>244.94559282973353</v>
      </c>
      <c r="BV29" s="48">
        <v>18.708006638588934</v>
      </c>
      <c r="BW29" s="3">
        <v>224.2679700341215</v>
      </c>
      <c r="BX29" s="4">
        <v>27.204571271594045</v>
      </c>
      <c r="BY29" s="3">
        <v>187.90195147959531</v>
      </c>
      <c r="BZ29" s="4">
        <v>13.293835245399972</v>
      </c>
      <c r="CA29" s="3">
        <v>34.449362964325296</v>
      </c>
      <c r="CB29" s="4">
        <v>2.4229682105768684</v>
      </c>
      <c r="CC29" s="48">
        <f t="shared" si="48"/>
        <v>148.87309482601404</v>
      </c>
      <c r="CD29" s="48"/>
      <c r="CE29" s="3">
        <v>537.17854078955179</v>
      </c>
      <c r="CF29" s="4">
        <v>15.14098690269533</v>
      </c>
      <c r="CG29" s="3">
        <v>5.8485106740429824</v>
      </c>
      <c r="CH29" s="4">
        <v>0.56966121271867287</v>
      </c>
      <c r="CI29" s="3">
        <v>3.9328803621019053</v>
      </c>
      <c r="CJ29" s="4">
        <v>0.31364895168125217</v>
      </c>
      <c r="CK29" s="2" t="s">
        <v>17</v>
      </c>
      <c r="CL29" s="3">
        <v>26.986370404836979</v>
      </c>
      <c r="CM29" s="4">
        <v>2.3143421579000383</v>
      </c>
      <c r="CN29" s="3">
        <v>1.2312228461439942</v>
      </c>
      <c r="CO29" s="4">
        <v>0.28081355131453278</v>
      </c>
      <c r="CP29" s="3">
        <v>1.4702104278243484</v>
      </c>
      <c r="CQ29" s="4">
        <v>0.45882702793215263</v>
      </c>
      <c r="CR29" s="3">
        <v>3.6289241002864805</v>
      </c>
      <c r="CS29" s="4">
        <v>0.37076540707689848</v>
      </c>
      <c r="CT29" s="3">
        <v>3.7613545840088816</v>
      </c>
      <c r="CU29" s="4">
        <v>0.41935511888200216</v>
      </c>
      <c r="CV29" s="3">
        <v>1.2339926413785671</v>
      </c>
      <c r="CW29" s="4">
        <v>0.45666946652116941</v>
      </c>
      <c r="CX29" s="3">
        <v>7.4056411621873153</v>
      </c>
      <c r="CY29" s="4">
        <v>1.1202938445450981</v>
      </c>
      <c r="CZ29" s="2" t="s">
        <v>17</v>
      </c>
      <c r="DA29" s="3">
        <v>1.6244988675506105</v>
      </c>
      <c r="DB29" s="4">
        <v>0.38534371576527976</v>
      </c>
      <c r="DC29" s="3">
        <v>84.885256644943567</v>
      </c>
      <c r="DD29" s="4">
        <v>2.6017665304352846</v>
      </c>
      <c r="DE29" s="3">
        <v>0.84595756326119709</v>
      </c>
      <c r="DF29" s="4">
        <v>0.69903051300861307</v>
      </c>
      <c r="DG29" s="2" t="s">
        <v>17</v>
      </c>
      <c r="DH29" s="3">
        <v>37.243759806724967</v>
      </c>
      <c r="DI29" s="4">
        <v>1.249256554996421</v>
      </c>
      <c r="DJ29" s="3">
        <v>3.3941351036334426</v>
      </c>
      <c r="DK29" s="26">
        <v>0.69981221797675552</v>
      </c>
    </row>
    <row r="30" spans="5:115" x14ac:dyDescent="0.2">
      <c r="E30" s="27" t="s">
        <v>18</v>
      </c>
      <c r="F30" s="3">
        <v>3973.5053806080991</v>
      </c>
      <c r="G30" s="4">
        <v>144.84988690852174</v>
      </c>
      <c r="H30" s="3">
        <v>1833.0916268259548</v>
      </c>
      <c r="I30" s="4">
        <v>145.53140639794091</v>
      </c>
      <c r="J30" s="3">
        <v>12.302445380715151</v>
      </c>
      <c r="K30" s="4">
        <v>1.52690178902391</v>
      </c>
      <c r="L30" s="3">
        <v>11.537404987088996</v>
      </c>
      <c r="M30" s="4">
        <v>3.3869731779667385</v>
      </c>
      <c r="N30" s="3">
        <v>1427.8396351460451</v>
      </c>
      <c r="O30" s="4">
        <v>124.20162529395468</v>
      </c>
      <c r="P30" s="3">
        <v>2246.4132465342805</v>
      </c>
      <c r="Q30" s="4">
        <v>64.155485340078513</v>
      </c>
      <c r="R30" s="3">
        <v>1830.0295753573307</v>
      </c>
      <c r="S30" s="4">
        <v>153.9065367077971</v>
      </c>
      <c r="T30" s="3">
        <v>1499.1787734650036</v>
      </c>
      <c r="U30" s="4">
        <v>101.9125442047566</v>
      </c>
      <c r="V30" s="3">
        <v>3.88503617472132</v>
      </c>
      <c r="W30" s="4">
        <v>1.3830059562113166</v>
      </c>
      <c r="X30" s="3">
        <v>2660.0201699434147</v>
      </c>
      <c r="Y30" s="4">
        <v>90.864586053126914</v>
      </c>
      <c r="Z30" s="3">
        <v>2091.0813918247973</v>
      </c>
      <c r="AA30" s="4">
        <v>53.051921785361898</v>
      </c>
      <c r="AB30" s="3">
        <v>2148.1500054487065</v>
      </c>
      <c r="AC30" s="4">
        <v>74.713855480042341</v>
      </c>
      <c r="AD30" s="3">
        <v>2333.0327300524568</v>
      </c>
      <c r="AE30" s="4">
        <v>59.04442711521348</v>
      </c>
      <c r="AF30" s="3">
        <v>152.68691282134975</v>
      </c>
      <c r="AG30" s="4">
        <v>4.8877666163405671</v>
      </c>
      <c r="AH30" s="3">
        <v>1460.5967337046056</v>
      </c>
      <c r="AI30" s="4">
        <v>55.328945469106564</v>
      </c>
      <c r="AJ30" s="3">
        <v>5.628015914799219</v>
      </c>
      <c r="AK30" s="4">
        <v>1.2436078777277442</v>
      </c>
      <c r="AL30" s="3">
        <v>124.77367804288491</v>
      </c>
      <c r="AM30" s="4">
        <v>17.749861188896119</v>
      </c>
      <c r="AN30" s="3">
        <v>2093.8611314455979</v>
      </c>
      <c r="AO30" s="4">
        <v>71.954927876020761</v>
      </c>
      <c r="AP30" s="3">
        <v>2804.1304919774784</v>
      </c>
      <c r="AQ30" s="4">
        <v>64.325164608459431</v>
      </c>
      <c r="AR30" s="3">
        <v>9.3758888123944111</v>
      </c>
      <c r="AS30" s="4">
        <v>1.0831814612277457</v>
      </c>
      <c r="AT30" s="3">
        <v>2647.5345523456654</v>
      </c>
      <c r="AU30" s="4">
        <v>62.768895951963962</v>
      </c>
      <c r="AV30" s="3">
        <v>1332.8026563419185</v>
      </c>
      <c r="AW30" s="4">
        <v>98.11242335196917</v>
      </c>
      <c r="AX30" s="3">
        <v>2481.072759231874</v>
      </c>
      <c r="AY30" s="4">
        <v>47.78080215005</v>
      </c>
      <c r="AZ30" s="3">
        <v>2.9394348037731066</v>
      </c>
      <c r="BA30" s="4">
        <v>1.2380001323909573</v>
      </c>
      <c r="BB30" s="3">
        <v>2914.4869405983613</v>
      </c>
      <c r="BC30" s="4">
        <v>48.700798094730501</v>
      </c>
      <c r="BD30" s="3">
        <v>1805.1988320096236</v>
      </c>
      <c r="BE30" s="4">
        <v>47.226486476752434</v>
      </c>
      <c r="BF30" s="3">
        <v>1111.481126623022</v>
      </c>
      <c r="BG30" s="4">
        <v>57.153382994094379</v>
      </c>
      <c r="BH30" s="3">
        <v>1669.9639029232169</v>
      </c>
      <c r="BI30" s="4">
        <v>135.17479665252137</v>
      </c>
      <c r="BJ30" s="3">
        <v>1725.1308015847665</v>
      </c>
      <c r="BK30" s="4">
        <v>61.295744885775143</v>
      </c>
      <c r="BL30" s="3">
        <v>17.016771263802486</v>
      </c>
      <c r="BM30" s="4">
        <v>1.2554390985332311</v>
      </c>
      <c r="BN30" s="2" t="s">
        <v>18</v>
      </c>
      <c r="BO30" s="3">
        <v>3662.4597575122953</v>
      </c>
      <c r="BP30" s="4">
        <v>228.44062457943082</v>
      </c>
      <c r="BQ30" s="3">
        <v>1176.5154054921645</v>
      </c>
      <c r="BR30" s="4">
        <v>54.116565472678033</v>
      </c>
      <c r="BS30" s="3">
        <v>4508.0118689778974</v>
      </c>
      <c r="BT30" s="4">
        <v>226.17946378481079</v>
      </c>
      <c r="BU30" s="48">
        <v>4193.9816566816507</v>
      </c>
      <c r="BV30" s="48">
        <v>326.99568096680912</v>
      </c>
      <c r="BW30" s="3">
        <v>3754.596954146165</v>
      </c>
      <c r="BX30" s="4">
        <v>453.24122020109257</v>
      </c>
      <c r="BY30" s="3">
        <v>3407.5348726037205</v>
      </c>
      <c r="BZ30" s="4">
        <v>243.93038448099486</v>
      </c>
      <c r="CA30" s="3">
        <v>757.81499279407376</v>
      </c>
      <c r="CB30" s="4">
        <v>57.306022776703458</v>
      </c>
      <c r="CC30" s="48">
        <f t="shared" si="48"/>
        <v>2639.9822731813197</v>
      </c>
      <c r="CD30" s="48"/>
      <c r="CE30" s="3">
        <v>7243.002928380246</v>
      </c>
      <c r="CF30" s="4">
        <v>168.89415705506894</v>
      </c>
      <c r="CG30" s="3">
        <v>130.93299266560905</v>
      </c>
      <c r="CH30" s="4">
        <v>9.9347959675315032</v>
      </c>
      <c r="CI30" s="3">
        <v>34.536698320769709</v>
      </c>
      <c r="CJ30" s="4">
        <v>2.2142101536367562</v>
      </c>
      <c r="CK30" s="2" t="s">
        <v>18</v>
      </c>
      <c r="CL30" s="3">
        <v>824.06634856238998</v>
      </c>
      <c r="CM30" s="4">
        <v>69.415618719901715</v>
      </c>
      <c r="CN30" s="3">
        <v>7.2237833797393458</v>
      </c>
      <c r="CO30" s="4">
        <v>1.0062184938115832</v>
      </c>
      <c r="CP30" s="3">
        <v>6.5352780379941011</v>
      </c>
      <c r="CQ30" s="4">
        <v>1.5561325055694235</v>
      </c>
      <c r="CR30" s="3">
        <v>9.7106101793216695</v>
      </c>
      <c r="CS30" s="4">
        <v>1.1756329270221266</v>
      </c>
      <c r="CT30" s="3">
        <v>8.5536233122221059</v>
      </c>
      <c r="CU30" s="4">
        <v>1.0973913437181275</v>
      </c>
      <c r="CV30" s="3">
        <v>5.7011934782460676</v>
      </c>
      <c r="CW30" s="4">
        <v>1.9032876957862115</v>
      </c>
      <c r="CX30" s="3">
        <v>267.59162924456024</v>
      </c>
      <c r="CY30" s="4">
        <v>40.50593669540136</v>
      </c>
      <c r="CZ30" s="2" t="s">
        <v>18</v>
      </c>
      <c r="DA30" s="3">
        <v>4.3267012681522337</v>
      </c>
      <c r="DB30" s="4">
        <v>1.4254548564449001</v>
      </c>
      <c r="DC30" s="3">
        <v>2495.7983273475961</v>
      </c>
      <c r="DD30" s="4">
        <v>77.545867865989607</v>
      </c>
      <c r="DE30" s="3">
        <v>0</v>
      </c>
      <c r="DF30" s="4">
        <v>2.8686480060509592</v>
      </c>
      <c r="DG30" s="2" t="s">
        <v>18</v>
      </c>
      <c r="DH30" s="3">
        <v>1465.9412320272131</v>
      </c>
      <c r="DI30" s="4">
        <v>29.209815485193221</v>
      </c>
      <c r="DJ30" s="3">
        <v>12.949294610494739</v>
      </c>
      <c r="DK30" s="26">
        <v>1.9418439236566516</v>
      </c>
    </row>
    <row r="31" spans="5:115" x14ac:dyDescent="0.2">
      <c r="E31" s="27" t="s">
        <v>19</v>
      </c>
      <c r="F31" s="3">
        <v>28.21584489459547</v>
      </c>
      <c r="G31" s="4">
        <v>0.9313225342645538</v>
      </c>
      <c r="H31" s="3">
        <v>20.266331625588919</v>
      </c>
      <c r="I31" s="4">
        <v>1.1218412704964167</v>
      </c>
      <c r="J31" s="3">
        <v>1.2949661371249404</v>
      </c>
      <c r="K31" s="4">
        <v>0.29240073523217902</v>
      </c>
      <c r="L31" s="3">
        <v>0.5949725072886165</v>
      </c>
      <c r="M31" s="4">
        <v>0.20879654703609477</v>
      </c>
      <c r="N31" s="3">
        <v>18.183879062091215</v>
      </c>
      <c r="O31" s="4">
        <v>0.67434427583805068</v>
      </c>
      <c r="P31" s="3">
        <v>26.699350735412921</v>
      </c>
      <c r="Q31" s="4">
        <v>1.6138483257417739</v>
      </c>
      <c r="R31" s="3">
        <v>16.905542104412628</v>
      </c>
      <c r="S31" s="4">
        <v>1.0282237689084948</v>
      </c>
      <c r="T31" s="3">
        <v>24.15813547427533</v>
      </c>
      <c r="U31" s="4">
        <v>3.0636131484530709</v>
      </c>
      <c r="V31" s="3">
        <v>0.18289759205435571</v>
      </c>
      <c r="W31" s="4">
        <v>0.18092985535511188</v>
      </c>
      <c r="X31" s="3">
        <v>32.31473390676927</v>
      </c>
      <c r="Y31" s="4">
        <v>1.15307651008306</v>
      </c>
      <c r="Z31" s="3">
        <v>27.353579282735051</v>
      </c>
      <c r="AA31" s="4">
        <v>0.90220894753500347</v>
      </c>
      <c r="AB31" s="3">
        <v>25.452199797318944</v>
      </c>
      <c r="AC31" s="4">
        <v>1.3126945894754032</v>
      </c>
      <c r="AD31" s="3">
        <v>29.599593799467932</v>
      </c>
      <c r="AE31" s="4">
        <v>0.87391118028167114</v>
      </c>
      <c r="AF31" s="3">
        <v>62.634423614250196</v>
      </c>
      <c r="AG31" s="4">
        <v>2.0129774160227973</v>
      </c>
      <c r="AH31" s="3">
        <v>19.949952763156531</v>
      </c>
      <c r="AI31" s="4">
        <v>0.91465002579132304</v>
      </c>
      <c r="AJ31" s="3">
        <v>0.373975012383225</v>
      </c>
      <c r="AK31" s="4">
        <v>0.16345763161569182</v>
      </c>
      <c r="AL31" s="3">
        <v>2.913556198173652</v>
      </c>
      <c r="AM31" s="4">
        <v>0.48218353145476772</v>
      </c>
      <c r="AN31" s="3">
        <v>23.338012459151816</v>
      </c>
      <c r="AO31" s="4">
        <v>1.5199392502985081</v>
      </c>
      <c r="AP31" s="3">
        <v>25.011273252529225</v>
      </c>
      <c r="AQ31" s="4">
        <v>1.0107991280979036</v>
      </c>
      <c r="AR31" s="3">
        <v>0.78532311981957237</v>
      </c>
      <c r="AS31" s="4">
        <v>0.22119021189228369</v>
      </c>
      <c r="AT31" s="3">
        <v>35.086493172967018</v>
      </c>
      <c r="AU31" s="4">
        <v>1.0557297312260121</v>
      </c>
      <c r="AV31" s="3">
        <v>26.051707685033275</v>
      </c>
      <c r="AW31" s="4">
        <v>1.6103587278230851</v>
      </c>
      <c r="AX31" s="3">
        <v>24.19360394918532</v>
      </c>
      <c r="AY31" s="4">
        <v>0.71266304690033122</v>
      </c>
      <c r="AZ31" s="3">
        <v>1.8140234348852682</v>
      </c>
      <c r="BA31" s="4">
        <v>0.28882946898518203</v>
      </c>
      <c r="BB31" s="3">
        <v>25.715600809014703</v>
      </c>
      <c r="BC31" s="4">
        <v>0.73876884451998381</v>
      </c>
      <c r="BD31" s="3">
        <v>31.20631958212514</v>
      </c>
      <c r="BE31" s="4">
        <v>2.028213524841334</v>
      </c>
      <c r="BF31" s="3">
        <v>13.166130699805853</v>
      </c>
      <c r="BG31" s="4">
        <v>0.80010204214502578</v>
      </c>
      <c r="BH31" s="3">
        <v>19.303050390079594</v>
      </c>
      <c r="BI31" s="4">
        <v>1.7138971697656222</v>
      </c>
      <c r="BJ31" s="3">
        <v>27.891765077026882</v>
      </c>
      <c r="BK31" s="4">
        <v>0.78805741362471382</v>
      </c>
      <c r="BL31" s="3">
        <v>3.279520242526853</v>
      </c>
      <c r="BM31" s="4">
        <v>0.49729687929296412</v>
      </c>
      <c r="BN31" s="2" t="s">
        <v>19</v>
      </c>
      <c r="BO31" s="3">
        <v>29.727781506894718</v>
      </c>
      <c r="BP31" s="4">
        <v>1.4897206162660099</v>
      </c>
      <c r="BQ31" s="3">
        <v>17.908512282705622</v>
      </c>
      <c r="BR31" s="4">
        <v>1.3009213339033605</v>
      </c>
      <c r="BS31" s="3">
        <v>25.207949765287445</v>
      </c>
      <c r="BT31" s="4">
        <v>0.95461511576249658</v>
      </c>
      <c r="BU31" s="48">
        <v>24.302225389682093</v>
      </c>
      <c r="BV31" s="48">
        <v>1.260179711191038</v>
      </c>
      <c r="BW31" s="3">
        <v>21.002432456871162</v>
      </c>
      <c r="BX31" s="4">
        <v>1.8740379417568263</v>
      </c>
      <c r="BY31" s="3">
        <v>16.790369766279682</v>
      </c>
      <c r="BZ31" s="4">
        <v>0.87411679559570998</v>
      </c>
      <c r="CA31" s="3">
        <v>10.210492874918017</v>
      </c>
      <c r="CB31" s="4">
        <v>0.66676445357801861</v>
      </c>
      <c r="CC31" s="48">
        <f t="shared" si="48"/>
        <v>16.001098366022955</v>
      </c>
      <c r="CD31" s="48"/>
      <c r="CE31" s="3">
        <v>15.072076390745757</v>
      </c>
      <c r="CF31" s="4">
        <v>0.49902937234307093</v>
      </c>
      <c r="CG31" s="3">
        <v>8.3279664454048365</v>
      </c>
      <c r="CH31" s="4">
        <v>0.85601160541405441</v>
      </c>
      <c r="CI31" s="3">
        <v>32.48612753480252</v>
      </c>
      <c r="CJ31" s="4">
        <v>1.4058186909530217</v>
      </c>
      <c r="CK31" s="2" t="s">
        <v>19</v>
      </c>
      <c r="CL31" s="3">
        <v>25.958386031736559</v>
      </c>
      <c r="CM31" s="4">
        <v>2.6400713249785399</v>
      </c>
      <c r="CN31" s="3">
        <v>0.84723978887534401</v>
      </c>
      <c r="CO31" s="4">
        <v>0.19821095551080764</v>
      </c>
      <c r="CP31" s="3">
        <v>0.27092773035063011</v>
      </c>
      <c r="CQ31" s="4">
        <v>0.17349889769596122</v>
      </c>
      <c r="CR31" s="3">
        <v>2.4591472255859466</v>
      </c>
      <c r="CS31" s="4">
        <v>0.2979630197313351</v>
      </c>
      <c r="CT31" s="3">
        <v>2.3041116885982991</v>
      </c>
      <c r="CU31" s="4">
        <v>0.30504808997485133</v>
      </c>
      <c r="CV31" s="3">
        <v>0.40225666880360594</v>
      </c>
      <c r="CW31" s="4">
        <v>0.18818230867330477</v>
      </c>
      <c r="CX31" s="3">
        <v>5.5086656033076391</v>
      </c>
      <c r="CY31" s="4">
        <v>0.88897772425133037</v>
      </c>
      <c r="CZ31" s="2" t="s">
        <v>19</v>
      </c>
      <c r="DA31" s="3">
        <v>8.3897538586526057</v>
      </c>
      <c r="DB31" s="4">
        <v>0.62257177048114642</v>
      </c>
      <c r="DC31" s="3">
        <v>43.198375094486188</v>
      </c>
      <c r="DD31" s="4">
        <v>2.034465455861671</v>
      </c>
      <c r="DE31" s="3">
        <v>1.4170375164435538</v>
      </c>
      <c r="DF31" s="4">
        <v>0.57559214587760354</v>
      </c>
      <c r="DG31" s="2" t="s">
        <v>19</v>
      </c>
      <c r="DH31" s="3">
        <v>19.041894963794704</v>
      </c>
      <c r="DI31" s="4">
        <v>0.76391890712277732</v>
      </c>
      <c r="DJ31" s="3">
        <v>1.6336195458003105E-2</v>
      </c>
      <c r="DK31" s="26">
        <v>0.22841876241388348</v>
      </c>
    </row>
    <row r="32" spans="5:115" x14ac:dyDescent="0.2">
      <c r="E32" s="27" t="s">
        <v>20</v>
      </c>
      <c r="F32" s="3">
        <v>10.340666572989891</v>
      </c>
      <c r="G32" s="4">
        <v>0.95097714348415718</v>
      </c>
      <c r="H32" s="3">
        <v>10.333435107358858</v>
      </c>
      <c r="I32" s="4">
        <v>1.1153267375218974</v>
      </c>
      <c r="J32" s="3">
        <v>6.6020076023594827</v>
      </c>
      <c r="K32" s="4">
        <v>1.5015889638591278</v>
      </c>
      <c r="L32" s="3">
        <v>2.4607437452364058</v>
      </c>
      <c r="M32" s="4">
        <v>0.89437368430450148</v>
      </c>
      <c r="N32" s="3">
        <v>53.615065500697639</v>
      </c>
      <c r="O32" s="4">
        <v>3.8158982920539124</v>
      </c>
      <c r="P32" s="3">
        <v>53.110139073955601</v>
      </c>
      <c r="Q32" s="4">
        <v>7.9412507576245099</v>
      </c>
      <c r="R32" s="3">
        <v>11.299212176197116</v>
      </c>
      <c r="S32" s="4">
        <v>1.4579230446241243</v>
      </c>
      <c r="T32" s="3">
        <v>16.906284608643237</v>
      </c>
      <c r="U32" s="4">
        <v>4.0646600200966709</v>
      </c>
      <c r="V32" s="3">
        <v>1.2694381652036393</v>
      </c>
      <c r="W32" s="4">
        <v>1.144346858856216</v>
      </c>
      <c r="X32" s="3">
        <v>13.110767841735983</v>
      </c>
      <c r="Y32" s="4">
        <v>1.1104309595745503</v>
      </c>
      <c r="Z32" s="3">
        <v>16.866469659077879</v>
      </c>
      <c r="AA32" s="4">
        <v>2.0962738340334561</v>
      </c>
      <c r="AB32" s="3">
        <v>15.63624322808568</v>
      </c>
      <c r="AC32" s="4">
        <v>1.3925878291629101</v>
      </c>
      <c r="AD32" s="3">
        <v>0.15464466593483991</v>
      </c>
      <c r="AE32" s="4">
        <v>0.50821525122326949</v>
      </c>
      <c r="AF32" s="3">
        <v>59.473799972985731</v>
      </c>
      <c r="AG32" s="4">
        <v>2.9442764409779025</v>
      </c>
      <c r="AH32" s="3">
        <v>74.017002843986702</v>
      </c>
      <c r="AI32" s="4">
        <v>7.3579655954454859</v>
      </c>
      <c r="AJ32" s="3">
        <v>1.4506904277229518</v>
      </c>
      <c r="AK32" s="4">
        <v>1.1673687930946854</v>
      </c>
      <c r="AL32" s="3">
        <v>24.534280635485118</v>
      </c>
      <c r="AM32" s="4">
        <v>5.4075690149300835</v>
      </c>
      <c r="AN32" s="3">
        <v>9.387182237159049</v>
      </c>
      <c r="AO32" s="4">
        <v>1.3791624222380587</v>
      </c>
      <c r="AP32" s="3">
        <v>9.888278624143604</v>
      </c>
      <c r="AQ32" s="4">
        <v>1.2662298292638123</v>
      </c>
      <c r="AR32" s="3">
        <v>3.2374477634390479</v>
      </c>
      <c r="AS32" s="4">
        <v>1.3012762700826714</v>
      </c>
      <c r="AT32" s="3">
        <v>90.256975348671318</v>
      </c>
      <c r="AU32" s="4">
        <v>6.9404997979342875</v>
      </c>
      <c r="AV32" s="3">
        <v>89.804809876116224</v>
      </c>
      <c r="AW32" s="4">
        <v>6.0383352245233288</v>
      </c>
      <c r="AX32" s="3">
        <v>8.6244566058906571</v>
      </c>
      <c r="AY32" s="4">
        <v>0.98470038022352602</v>
      </c>
      <c r="AZ32" s="3">
        <v>3.3729779948512277</v>
      </c>
      <c r="BA32" s="4">
        <v>0.92312045870092874</v>
      </c>
      <c r="BB32" s="3">
        <v>9.264636338143017</v>
      </c>
      <c r="BC32" s="4">
        <v>0.96621556839543976</v>
      </c>
      <c r="BD32" s="3">
        <v>175.3304180229708</v>
      </c>
      <c r="BE32" s="4">
        <v>19.576010510604938</v>
      </c>
      <c r="BF32" s="3">
        <v>26.916527953878845</v>
      </c>
      <c r="BG32" s="4">
        <v>3.4773708884680756</v>
      </c>
      <c r="BH32" s="3">
        <v>12.351267983629374</v>
      </c>
      <c r="BI32" s="4">
        <v>1.3573109340635383</v>
      </c>
      <c r="BJ32" s="3">
        <v>39.818042390082809</v>
      </c>
      <c r="BK32" s="4">
        <v>3.4381751304999857</v>
      </c>
      <c r="BL32" s="3">
        <v>38.407563071037401</v>
      </c>
      <c r="BM32" s="4">
        <v>5.7370873105901028</v>
      </c>
      <c r="BN32" s="2" t="s">
        <v>20</v>
      </c>
      <c r="BO32" s="3">
        <v>18.291335469918003</v>
      </c>
      <c r="BP32" s="4">
        <v>5.022426562439291</v>
      </c>
      <c r="BQ32" s="3">
        <v>6.2633866490729968</v>
      </c>
      <c r="BR32" s="4">
        <v>1.1725250833795442</v>
      </c>
      <c r="BS32" s="3">
        <v>8.9473108866902784</v>
      </c>
      <c r="BT32" s="4">
        <v>1.1217930268268808</v>
      </c>
      <c r="BU32" s="48">
        <v>10.030801034933162</v>
      </c>
      <c r="BV32" s="48">
        <v>1.5895042881283645</v>
      </c>
      <c r="BW32" s="3">
        <v>4.1703728429273239</v>
      </c>
      <c r="BX32" s="4">
        <v>0.88369976988686139</v>
      </c>
      <c r="BY32" s="3">
        <v>6.617174316215606</v>
      </c>
      <c r="BZ32" s="4">
        <v>1.1841740681185433</v>
      </c>
      <c r="CA32" s="3">
        <v>22.254335653918211</v>
      </c>
      <c r="CB32" s="4">
        <v>3.045827289686402</v>
      </c>
      <c r="CC32" s="48">
        <f t="shared" si="48"/>
        <v>11.013960937687047</v>
      </c>
      <c r="CD32" s="48"/>
      <c r="CE32" s="3">
        <v>1.5924641620453068</v>
      </c>
      <c r="CF32" s="4">
        <v>0.65405592581221639</v>
      </c>
      <c r="CG32" s="3">
        <v>44.240104062094005</v>
      </c>
      <c r="CH32" s="4">
        <v>4.0459012322597365</v>
      </c>
      <c r="CI32" s="3">
        <v>11.530818061125284</v>
      </c>
      <c r="CJ32" s="4">
        <v>1.0063695367606142</v>
      </c>
      <c r="CK32" s="2" t="s">
        <v>20</v>
      </c>
      <c r="CL32" s="3">
        <v>239.86318554459592</v>
      </c>
      <c r="CM32" s="4">
        <v>27.490699116432761</v>
      </c>
      <c r="CN32" s="3">
        <v>1.2639415434428982</v>
      </c>
      <c r="CO32" s="4">
        <v>0.83245236564266123</v>
      </c>
      <c r="CP32" s="3">
        <v>1.0754646526814702</v>
      </c>
      <c r="CQ32" s="4">
        <v>1.268659184841578</v>
      </c>
      <c r="CR32" s="3">
        <v>19.967657668232189</v>
      </c>
      <c r="CS32" s="4">
        <v>1.7249887712931995</v>
      </c>
      <c r="CT32" s="3">
        <v>22.357836320145235</v>
      </c>
      <c r="CU32" s="4">
        <v>2.1387446443081264</v>
      </c>
      <c r="CV32" s="3">
        <v>0</v>
      </c>
      <c r="CW32" s="4">
        <v>1.0254110230340092</v>
      </c>
      <c r="CX32" s="3">
        <v>76.981703150408336</v>
      </c>
      <c r="CY32" s="4">
        <v>10.442437656377201</v>
      </c>
      <c r="CZ32" s="2" t="s">
        <v>20</v>
      </c>
      <c r="DA32" s="3">
        <v>54.667907104691295</v>
      </c>
      <c r="DB32" s="4">
        <v>4.9618403795701127</v>
      </c>
      <c r="DC32" s="3">
        <v>132.18715728479307</v>
      </c>
      <c r="DD32" s="4">
        <v>11.591005982170818</v>
      </c>
      <c r="DE32" s="3">
        <v>10.001658746262329</v>
      </c>
      <c r="DF32" s="4">
        <v>2.4185669267229208</v>
      </c>
      <c r="DG32" s="2" t="s">
        <v>20</v>
      </c>
      <c r="DH32" s="3">
        <v>1.3179868324503923</v>
      </c>
      <c r="DI32" s="4">
        <v>0.49488878088372229</v>
      </c>
      <c r="DJ32" s="3">
        <v>3.8404330686515107</v>
      </c>
      <c r="DK32" s="26">
        <v>1.1014656180941849</v>
      </c>
    </row>
    <row r="33" spans="5:115" x14ac:dyDescent="0.2">
      <c r="E33" s="27" t="s">
        <v>21</v>
      </c>
      <c r="F33" s="3">
        <v>0.6782054655694445</v>
      </c>
      <c r="G33" s="4">
        <v>0.19513798451802516</v>
      </c>
      <c r="H33" s="3">
        <v>4.0011030060705748</v>
      </c>
      <c r="I33" s="4">
        <v>0.60335063106539022</v>
      </c>
      <c r="J33" s="3">
        <v>1.5402098148489913</v>
      </c>
      <c r="K33" s="4">
        <v>0.3076426982229154</v>
      </c>
      <c r="L33" s="3">
        <v>0.78624382408473692</v>
      </c>
      <c r="M33" s="4">
        <v>0.28735094941534822</v>
      </c>
      <c r="N33" s="3">
        <v>1.5727379067116023</v>
      </c>
      <c r="O33" s="4">
        <v>0.31087264882012672</v>
      </c>
      <c r="P33" s="3">
        <v>1.9780403172439691</v>
      </c>
      <c r="Q33" s="4">
        <v>0.30273959931478939</v>
      </c>
      <c r="R33" s="3">
        <v>1.0996832868673851</v>
      </c>
      <c r="S33" s="4">
        <v>0.24321378828693038</v>
      </c>
      <c r="T33" s="3">
        <v>0.97939629178222742</v>
      </c>
      <c r="U33" s="4">
        <v>0.3713020891270683</v>
      </c>
      <c r="V33" s="3">
        <v>0</v>
      </c>
      <c r="W33" s="4">
        <v>0.21921086503178711</v>
      </c>
      <c r="X33" s="3">
        <v>1.3189118919654534</v>
      </c>
      <c r="Y33" s="4">
        <v>0.20858193095009528</v>
      </c>
      <c r="Z33" s="3">
        <v>0</v>
      </c>
      <c r="AA33" s="4">
        <v>0.16324719628289477</v>
      </c>
      <c r="AB33" s="3">
        <v>1.9659464281679035</v>
      </c>
      <c r="AC33" s="4">
        <v>0.29984148946967759</v>
      </c>
      <c r="AD33" s="3">
        <v>0.24616904401822395</v>
      </c>
      <c r="AE33" s="4">
        <v>8.4464517044739049E-2</v>
      </c>
      <c r="AF33" s="3">
        <v>0.58586919868614473</v>
      </c>
      <c r="AG33" s="4">
        <v>0.15739030201835652</v>
      </c>
      <c r="AH33" s="3">
        <v>3.0027817482155501</v>
      </c>
      <c r="AI33" s="4">
        <v>0.48923556032081172</v>
      </c>
      <c r="AJ33" s="3">
        <v>0.45926220059262701</v>
      </c>
      <c r="AK33" s="4">
        <v>0.28346662419064378</v>
      </c>
      <c r="AL33" s="3">
        <v>0.4278323950358453</v>
      </c>
      <c r="AM33" s="4">
        <v>0.31654530256552443</v>
      </c>
      <c r="AN33" s="3">
        <v>0.21892907604639802</v>
      </c>
      <c r="AO33" s="4">
        <v>0.17714524254240996</v>
      </c>
      <c r="AP33" s="3">
        <v>0.30752454886310332</v>
      </c>
      <c r="AQ33" s="4">
        <v>0.18149475141855326</v>
      </c>
      <c r="AR33" s="3">
        <v>2.0573134901196459</v>
      </c>
      <c r="AS33" s="4">
        <v>0.38444354292669225</v>
      </c>
      <c r="AT33" s="3">
        <v>5.1158935525616318</v>
      </c>
      <c r="AU33" s="4">
        <v>0.52932007985191609</v>
      </c>
      <c r="AV33" s="3">
        <v>4.6168430075670557</v>
      </c>
      <c r="AW33" s="4">
        <v>0.67375187510478252</v>
      </c>
      <c r="AX33" s="3">
        <v>0.6426082141601398</v>
      </c>
      <c r="AY33" s="4">
        <v>0.21042000220490248</v>
      </c>
      <c r="AZ33" s="3">
        <v>1.0807047154012399</v>
      </c>
      <c r="BA33" s="4">
        <v>0.36360941569588962</v>
      </c>
      <c r="BB33" s="3">
        <v>0.59812453117879327</v>
      </c>
      <c r="BC33" s="4">
        <v>0.14698798769975005</v>
      </c>
      <c r="BD33" s="3">
        <v>4.1450019219245382</v>
      </c>
      <c r="BE33" s="4">
        <v>0.49271777565388786</v>
      </c>
      <c r="BF33" s="3">
        <v>0.73152650854097701</v>
      </c>
      <c r="BG33" s="4">
        <v>0.25201801045120664</v>
      </c>
      <c r="BH33" s="3">
        <v>1.1611937163068853</v>
      </c>
      <c r="BI33" s="4">
        <v>0.21110967453846227</v>
      </c>
      <c r="BJ33" s="3">
        <v>3.5051696951882381</v>
      </c>
      <c r="BK33" s="4">
        <v>0.52584369460464231</v>
      </c>
      <c r="BL33" s="3">
        <v>1.5363162300586746</v>
      </c>
      <c r="BM33" s="4">
        <v>0.44759456254116442</v>
      </c>
      <c r="BN33" s="2" t="s">
        <v>21</v>
      </c>
      <c r="BO33" s="3">
        <v>1.4285272985863247</v>
      </c>
      <c r="BP33" s="4">
        <v>0.34159320099761098</v>
      </c>
      <c r="BQ33" s="3">
        <v>4.0206501462991966</v>
      </c>
      <c r="BR33" s="4">
        <v>0.53855683645381092</v>
      </c>
      <c r="BS33" s="3">
        <v>1.7988252069720156</v>
      </c>
      <c r="BT33" s="4">
        <v>0.60155483812289989</v>
      </c>
      <c r="BU33" s="48">
        <v>2.9696336982584084</v>
      </c>
      <c r="BV33" s="48">
        <v>0.55080575671137832</v>
      </c>
      <c r="BW33" s="3">
        <v>0.9662206876692947</v>
      </c>
      <c r="BX33" s="4">
        <v>0.25913713208768763</v>
      </c>
      <c r="BY33" s="3">
        <v>1.9629663411204634</v>
      </c>
      <c r="BZ33" s="4">
        <v>0.28578234619081094</v>
      </c>
      <c r="CA33" s="3">
        <v>3.6120912308680766</v>
      </c>
      <c r="CB33" s="4">
        <v>0.68938102735354778</v>
      </c>
      <c r="CC33" s="48">
        <f t="shared" si="48"/>
        <v>2.1804260865526115</v>
      </c>
      <c r="CD33" s="48"/>
      <c r="CE33" s="3">
        <v>0.5744539464519044</v>
      </c>
      <c r="CF33" s="4">
        <v>0.20476572601416484</v>
      </c>
      <c r="CG33" s="3">
        <v>5.8108120281878719</v>
      </c>
      <c r="CH33" s="4">
        <v>0.6477076253425148</v>
      </c>
      <c r="CI33" s="3">
        <v>0.15467717302724035</v>
      </c>
      <c r="CJ33" s="4">
        <v>0.17216879743876445</v>
      </c>
      <c r="CK33" s="2" t="s">
        <v>21</v>
      </c>
      <c r="CL33" s="3">
        <v>4.2350101873354316</v>
      </c>
      <c r="CM33" s="4">
        <v>0.5482105242845482</v>
      </c>
      <c r="CN33" s="3">
        <v>1.3871421667281554</v>
      </c>
      <c r="CO33" s="4">
        <v>0.2823129729521327</v>
      </c>
      <c r="CP33" s="3">
        <v>1.0351027591118502</v>
      </c>
      <c r="CQ33" s="4">
        <v>0.36218507793961119</v>
      </c>
      <c r="CR33" s="3">
        <v>13.339466686892347</v>
      </c>
      <c r="CS33" s="4">
        <v>0.75791966503784813</v>
      </c>
      <c r="CT33" s="3">
        <v>9.20177168458601</v>
      </c>
      <c r="CU33" s="4">
        <v>1.069576445530303</v>
      </c>
      <c r="CV33" s="3">
        <v>1.1457641095383599</v>
      </c>
      <c r="CW33" s="4">
        <v>0.43127087849762874</v>
      </c>
      <c r="CX33" s="3">
        <v>3.4207174871008781</v>
      </c>
      <c r="CY33" s="4">
        <v>0.70911835502379861</v>
      </c>
      <c r="CZ33" s="2" t="s">
        <v>21</v>
      </c>
      <c r="DA33" s="3">
        <v>2.2644953900526352</v>
      </c>
      <c r="DB33" s="4">
        <v>0.51736562346863046</v>
      </c>
      <c r="DC33" s="3">
        <v>5.2838128739961316</v>
      </c>
      <c r="DD33" s="4">
        <v>0.62200696595366767</v>
      </c>
      <c r="DE33" s="3">
        <v>5.3009525123095136</v>
      </c>
      <c r="DF33" s="4">
        <v>1.5803588355204026</v>
      </c>
      <c r="DG33" s="2" t="s">
        <v>21</v>
      </c>
      <c r="DH33" s="3">
        <v>0.60301460241742033</v>
      </c>
      <c r="DI33" s="4">
        <v>0.18084330906324045</v>
      </c>
      <c r="DJ33" s="3">
        <v>3.8463298075885644</v>
      </c>
      <c r="DK33" s="26">
        <v>0.58831521557600608</v>
      </c>
    </row>
    <row r="34" spans="5:115" x14ac:dyDescent="0.2">
      <c r="E34" s="27" t="s">
        <v>22</v>
      </c>
      <c r="F34" s="3">
        <v>4.9766059127968711</v>
      </c>
      <c r="G34" s="4">
        <v>1.0580375769886521</v>
      </c>
      <c r="H34" s="3">
        <v>6.8345288564990252</v>
      </c>
      <c r="I34" s="4">
        <v>1.0812513759483446</v>
      </c>
      <c r="J34" s="3">
        <v>0</v>
      </c>
      <c r="K34" s="4">
        <v>1.3441188052025699</v>
      </c>
      <c r="L34" s="3">
        <v>2.7009076215588497</v>
      </c>
      <c r="M34" s="4">
        <v>1.2418245539287647</v>
      </c>
      <c r="N34" s="3">
        <v>5.851859779956504</v>
      </c>
      <c r="O34" s="4">
        <v>1.0504429369598198</v>
      </c>
      <c r="P34" s="3">
        <v>6.0939648907477819</v>
      </c>
      <c r="Q34" s="4">
        <v>1.1626118953312996</v>
      </c>
      <c r="R34" s="3">
        <v>5.9855362444188733</v>
      </c>
      <c r="S34" s="4">
        <v>1.3310014430522905</v>
      </c>
      <c r="T34" s="3">
        <v>5.333630506725048</v>
      </c>
      <c r="U34" s="4">
        <v>1.3446715022607625</v>
      </c>
      <c r="V34" s="3">
        <v>0.2997087966140401</v>
      </c>
      <c r="W34" s="4">
        <v>1.1479027561535666</v>
      </c>
      <c r="X34" s="3">
        <v>6.1521482666680054</v>
      </c>
      <c r="Y34" s="4">
        <v>1.1001426045638916</v>
      </c>
      <c r="Z34" s="3">
        <v>3.968294459357895</v>
      </c>
      <c r="AA34" s="4">
        <v>0.84226848909791818</v>
      </c>
      <c r="AB34" s="3">
        <v>8.5645198569350658</v>
      </c>
      <c r="AC34" s="4">
        <v>0.95064604145463216</v>
      </c>
      <c r="AD34" s="3">
        <v>6.5418279351035098</v>
      </c>
      <c r="AE34" s="4">
        <v>0.90484315618134692</v>
      </c>
      <c r="AF34" s="3">
        <v>6.475120983789469</v>
      </c>
      <c r="AG34" s="4">
        <v>0.8445479908318908</v>
      </c>
      <c r="AH34" s="3">
        <v>3.7277599992998609</v>
      </c>
      <c r="AI34" s="4">
        <v>1.1961847867544997</v>
      </c>
      <c r="AJ34" s="3">
        <v>0</v>
      </c>
      <c r="AK34" s="4">
        <v>1.2827447035788302</v>
      </c>
      <c r="AL34" s="3">
        <v>1.5235748036858443</v>
      </c>
      <c r="AM34" s="4">
        <v>1.3539066123166026</v>
      </c>
      <c r="AN34" s="3">
        <v>6.6553663447773896</v>
      </c>
      <c r="AO34" s="4">
        <v>1.2517005389359688</v>
      </c>
      <c r="AP34" s="3">
        <v>5.5155436353703751</v>
      </c>
      <c r="AQ34" s="4">
        <v>1.2246855161591021</v>
      </c>
      <c r="AR34" s="3">
        <v>0.86342012163498227</v>
      </c>
      <c r="AS34" s="4">
        <v>1.2075167049678674</v>
      </c>
      <c r="AT34" s="3">
        <v>7.913617628245686</v>
      </c>
      <c r="AU34" s="4">
        <v>0.93631751788154471</v>
      </c>
      <c r="AV34" s="3">
        <v>8.5230780258365098</v>
      </c>
      <c r="AW34" s="4">
        <v>1.3705390412234408</v>
      </c>
      <c r="AX34" s="3">
        <v>5.6758959010306409</v>
      </c>
      <c r="AY34" s="4">
        <v>0.92410395401796741</v>
      </c>
      <c r="AZ34" s="3">
        <v>0</v>
      </c>
      <c r="BA34" s="4">
        <v>1.2393092320031216</v>
      </c>
      <c r="BB34" s="3">
        <v>5.9415613287665989</v>
      </c>
      <c r="BC34" s="4">
        <v>1.2481600086747413</v>
      </c>
      <c r="BD34" s="3">
        <v>4.4466795260292757</v>
      </c>
      <c r="BE34" s="4">
        <v>1.1715763414811033</v>
      </c>
      <c r="BF34" s="3">
        <v>5.5652089277646901</v>
      </c>
      <c r="BG34" s="4">
        <v>1.4508827940355866</v>
      </c>
      <c r="BH34" s="3">
        <v>3.9318860788998595</v>
      </c>
      <c r="BI34" s="4">
        <v>1.1557313837739709</v>
      </c>
      <c r="BJ34" s="3">
        <v>0</v>
      </c>
      <c r="BK34" s="4">
        <v>1.0103141075979385</v>
      </c>
      <c r="BL34" s="3">
        <v>4.3629571059806258</v>
      </c>
      <c r="BM34" s="4">
        <v>1.4080949802414777</v>
      </c>
      <c r="BN34" s="2" t="s">
        <v>22</v>
      </c>
      <c r="BO34" s="3">
        <v>19.672969432463464</v>
      </c>
      <c r="BP34" s="4">
        <v>1.7875324678748048</v>
      </c>
      <c r="BQ34" s="3">
        <v>0</v>
      </c>
      <c r="BR34" s="4">
        <v>1.0941943880363836</v>
      </c>
      <c r="BS34" s="3">
        <v>10.630765511845523</v>
      </c>
      <c r="BT34" s="4">
        <v>1.1453146934497653</v>
      </c>
      <c r="BU34" s="48">
        <v>6.9785702434112125</v>
      </c>
      <c r="BV34" s="48">
        <v>1.1624507709000218</v>
      </c>
      <c r="BW34" s="3">
        <v>2.4246118839202704</v>
      </c>
      <c r="BX34" s="4">
        <v>1.2448780407635558</v>
      </c>
      <c r="BY34" s="3">
        <v>5.8947278440077717</v>
      </c>
      <c r="BZ34" s="4">
        <v>1.0595467701744696</v>
      </c>
      <c r="CA34" s="3">
        <v>3.5012213332123467</v>
      </c>
      <c r="CB34" s="4">
        <v>1.1965912464876194</v>
      </c>
      <c r="CC34" s="48">
        <f t="shared" si="48"/>
        <v>3.9401870203801295</v>
      </c>
      <c r="CD34" s="48"/>
      <c r="CE34" s="3">
        <v>1.1726450398936761</v>
      </c>
      <c r="CF34" s="4">
        <v>0.95475093303244218</v>
      </c>
      <c r="CG34" s="3">
        <v>1.127326318258111</v>
      </c>
      <c r="CH34" s="4">
        <v>1.3083065599409969</v>
      </c>
      <c r="CI34" s="3">
        <v>18.071785481257994</v>
      </c>
      <c r="CJ34" s="4">
        <v>1.7429676044744353</v>
      </c>
      <c r="CK34" s="2" t="s">
        <v>22</v>
      </c>
      <c r="CL34" s="3">
        <v>2.32481988556022</v>
      </c>
      <c r="CM34" s="4">
        <v>1.2561312623764576</v>
      </c>
      <c r="CN34" s="3">
        <v>0.3775138967453498</v>
      </c>
      <c r="CO34" s="4">
        <v>0.96686643480071677</v>
      </c>
      <c r="CP34" s="3">
        <v>0.93503911748197677</v>
      </c>
      <c r="CQ34" s="4">
        <v>1.635864376019635</v>
      </c>
      <c r="CR34" s="3">
        <v>2.1105889889344738</v>
      </c>
      <c r="CS34" s="4">
        <v>1.232715747511455</v>
      </c>
      <c r="CT34" s="3">
        <v>4.7786773625838626</v>
      </c>
      <c r="CU34" s="4">
        <v>1.398027520003444</v>
      </c>
      <c r="CV34" s="3">
        <v>5.6520965132822232</v>
      </c>
      <c r="CW34" s="4">
        <v>1.7757540467541177</v>
      </c>
      <c r="CX34" s="3">
        <v>3.2497595259176735</v>
      </c>
      <c r="CY34" s="4">
        <v>1.277830648791394</v>
      </c>
      <c r="CZ34" s="2" t="s">
        <v>22</v>
      </c>
      <c r="DA34" s="3">
        <v>0</v>
      </c>
      <c r="DB34" s="4">
        <v>1.6229560699904064</v>
      </c>
      <c r="DC34" s="3">
        <v>3.9669765983930838</v>
      </c>
      <c r="DD34" s="4">
        <v>0.96381024977441554</v>
      </c>
      <c r="DE34" s="3">
        <v>10.17225513298202</v>
      </c>
      <c r="DF34" s="4">
        <v>4.2885088026587246</v>
      </c>
      <c r="DG34" s="2" t="s">
        <v>22</v>
      </c>
      <c r="DH34" s="3">
        <v>14.327799708889145</v>
      </c>
      <c r="DI34" s="4">
        <v>1.4589065113763047</v>
      </c>
      <c r="DJ34" s="3">
        <v>10.177051191244031</v>
      </c>
      <c r="DK34" s="26">
        <v>2.0720006560425381</v>
      </c>
    </row>
    <row r="35" spans="5:115" x14ac:dyDescent="0.2">
      <c r="E35" s="27" t="s">
        <v>23</v>
      </c>
      <c r="F35" s="3">
        <v>1.3384329022447905</v>
      </c>
      <c r="G35" s="4">
        <v>0.15753272867683096</v>
      </c>
      <c r="H35" s="3">
        <v>3.6324268123686769</v>
      </c>
      <c r="I35" s="4">
        <v>0.31460363149598436</v>
      </c>
      <c r="J35" s="3">
        <v>7.9395142115586639</v>
      </c>
      <c r="K35" s="4">
        <v>0.72672846563324844</v>
      </c>
      <c r="L35" s="3">
        <v>3.7702731863986276</v>
      </c>
      <c r="M35" s="4">
        <v>0.47453126196798839</v>
      </c>
      <c r="N35" s="3">
        <v>3.8979046370934416</v>
      </c>
      <c r="O35" s="4">
        <v>0.34627003826919428</v>
      </c>
      <c r="P35" s="3">
        <v>2.2923894661787561</v>
      </c>
      <c r="Q35" s="4">
        <v>0.23320554948203009</v>
      </c>
      <c r="R35" s="3">
        <v>3.5296709729962337</v>
      </c>
      <c r="S35" s="4">
        <v>0.31374547210728432</v>
      </c>
      <c r="T35" s="3">
        <v>2.8854620124104673</v>
      </c>
      <c r="U35" s="4">
        <v>0.28752203781285612</v>
      </c>
      <c r="V35" s="3">
        <v>10.442029273857433</v>
      </c>
      <c r="W35" s="4">
        <v>0.74958157361749578</v>
      </c>
      <c r="X35" s="3">
        <v>0.92515788086880735</v>
      </c>
      <c r="Y35" s="4">
        <v>0.12776585631012141</v>
      </c>
      <c r="Z35" s="3">
        <v>1.0441129471376065</v>
      </c>
      <c r="AA35" s="4">
        <v>0.12701486944814003</v>
      </c>
      <c r="AB35" s="3">
        <v>1.567778115280045</v>
      </c>
      <c r="AC35" s="4">
        <v>0.16685060709884664</v>
      </c>
      <c r="AD35" s="3">
        <v>0.47383418547054007</v>
      </c>
      <c r="AE35" s="4">
        <v>8.2206723240719898E-2</v>
      </c>
      <c r="AF35" s="3">
        <v>0.26632431942913481</v>
      </c>
      <c r="AG35" s="4">
        <v>7.5552316259712135E-2</v>
      </c>
      <c r="AH35" s="3">
        <v>5.1911773730340398</v>
      </c>
      <c r="AI35" s="4">
        <v>0.36782354021989155</v>
      </c>
      <c r="AJ35" s="3">
        <v>6.6310034533052553</v>
      </c>
      <c r="AK35" s="4">
        <v>0.55733715799987837</v>
      </c>
      <c r="AL35" s="3">
        <v>10.871005014228485</v>
      </c>
      <c r="AM35" s="4">
        <v>0.5731906755594256</v>
      </c>
      <c r="AN35" s="3">
        <v>1.3853101479019794</v>
      </c>
      <c r="AO35" s="4">
        <v>0.18926400210593569</v>
      </c>
      <c r="AP35" s="3">
        <v>0.85234613961466665</v>
      </c>
      <c r="AQ35" s="4">
        <v>0.19602680102649778</v>
      </c>
      <c r="AR35" s="3">
        <v>8.8280542994882794</v>
      </c>
      <c r="AS35" s="4">
        <v>0.60609202967302012</v>
      </c>
      <c r="AT35" s="3">
        <v>0.93595322229231637</v>
      </c>
      <c r="AU35" s="4">
        <v>0.17044187782228182</v>
      </c>
      <c r="AV35" s="3">
        <v>5.7730199237479418</v>
      </c>
      <c r="AW35" s="4">
        <v>0.42116281278211404</v>
      </c>
      <c r="AX35" s="3">
        <v>1.1594393706283559</v>
      </c>
      <c r="AY35" s="4">
        <v>0.16060779440460277</v>
      </c>
      <c r="AZ35" s="3">
        <v>7.8760493527653139</v>
      </c>
      <c r="BA35" s="4">
        <v>0.63611259519137631</v>
      </c>
      <c r="BB35" s="3">
        <v>1.1470228501209754</v>
      </c>
      <c r="BC35" s="4">
        <v>0.1831378053959947</v>
      </c>
      <c r="BD35" s="3">
        <v>4.1853241497276024</v>
      </c>
      <c r="BE35" s="4">
        <v>0.35388277394122558</v>
      </c>
      <c r="BF35" s="3">
        <v>4.3260863860967271</v>
      </c>
      <c r="BG35" s="4">
        <v>0.43706502908070277</v>
      </c>
      <c r="BH35" s="3">
        <v>3.5828378309836184</v>
      </c>
      <c r="BI35" s="4">
        <v>0.25918512273802108</v>
      </c>
      <c r="BJ35" s="3">
        <v>4.1562743242203881</v>
      </c>
      <c r="BK35" s="4">
        <v>0.30771536473879718</v>
      </c>
      <c r="BL35" s="3">
        <v>1.6546057780945524</v>
      </c>
      <c r="BM35" s="4">
        <v>0.24846356924631197</v>
      </c>
      <c r="BN35" s="2" t="s">
        <v>23</v>
      </c>
      <c r="BO35" s="3">
        <v>0.90307866196761977</v>
      </c>
      <c r="BP35" s="4">
        <v>0.14358815308884426</v>
      </c>
      <c r="BQ35" s="3">
        <v>4.6566671613030328</v>
      </c>
      <c r="BR35" s="4">
        <v>0.37645200697113546</v>
      </c>
      <c r="BS35" s="3">
        <v>1.3100111138311061</v>
      </c>
      <c r="BT35" s="4">
        <v>0.25462911302947266</v>
      </c>
      <c r="BU35" s="48">
        <v>1.4442703827111365</v>
      </c>
      <c r="BV35" s="48">
        <v>0.1867779076262911</v>
      </c>
      <c r="BW35" s="3">
        <v>2.994120590452551</v>
      </c>
      <c r="BX35" s="4">
        <v>0.29844256593195084</v>
      </c>
      <c r="BY35" s="3">
        <v>3.505249179755622</v>
      </c>
      <c r="BZ35" s="4">
        <v>0.39493636588629549</v>
      </c>
      <c r="CA35" s="3">
        <v>6.0554328985174886</v>
      </c>
      <c r="CB35" s="4">
        <v>0.51382664834745273</v>
      </c>
      <c r="CC35" s="48">
        <f t="shared" si="48"/>
        <v>4.1849342229085531</v>
      </c>
      <c r="CD35" s="48"/>
      <c r="CE35" s="3">
        <v>1.052227344581389</v>
      </c>
      <c r="CF35" s="4">
        <v>0.16705156841132035</v>
      </c>
      <c r="CG35" s="3">
        <v>7.8857171161709498</v>
      </c>
      <c r="CH35" s="4">
        <v>0.58831925706913923</v>
      </c>
      <c r="CI35" s="3">
        <v>7.7929659227478187E-2</v>
      </c>
      <c r="CJ35" s="4">
        <v>5.3320389483062537E-2</v>
      </c>
      <c r="CK35" s="2" t="s">
        <v>23</v>
      </c>
      <c r="CL35" s="3">
        <v>4.0106640699160883</v>
      </c>
      <c r="CM35" s="4">
        <v>0.42758182854587018</v>
      </c>
      <c r="CN35" s="3">
        <v>6.8824831111446372</v>
      </c>
      <c r="CO35" s="4">
        <v>0.4891406810356374</v>
      </c>
      <c r="CP35" s="3">
        <v>12.664635582870341</v>
      </c>
      <c r="CQ35" s="4">
        <v>0.8017204661567281</v>
      </c>
      <c r="CR35" s="3">
        <v>5.3255975649366567</v>
      </c>
      <c r="CS35" s="4">
        <v>0.49320182790983275</v>
      </c>
      <c r="CT35" s="3">
        <v>6.9062193306584874</v>
      </c>
      <c r="CU35" s="4">
        <v>0.66650862247993303</v>
      </c>
      <c r="CV35" s="3">
        <v>12.99390771565704</v>
      </c>
      <c r="CW35" s="4">
        <v>1.0282457291855744</v>
      </c>
      <c r="CX35" s="3">
        <v>7.1881480628655003</v>
      </c>
      <c r="CY35" s="4">
        <v>0.57469358222885947</v>
      </c>
      <c r="CZ35" s="2" t="s">
        <v>23</v>
      </c>
      <c r="DA35" s="3">
        <v>10.071516087302633</v>
      </c>
      <c r="DB35" s="4">
        <v>0.68018212670641232</v>
      </c>
      <c r="DC35" s="3">
        <v>0.64107839881016593</v>
      </c>
      <c r="DD35" s="4">
        <v>0.13273094360686433</v>
      </c>
      <c r="DE35" s="3">
        <v>2.9044931904383824</v>
      </c>
      <c r="DF35" s="4">
        <v>0.68317294877172297</v>
      </c>
      <c r="DG35" s="2" t="s">
        <v>23</v>
      </c>
      <c r="DH35" s="3">
        <v>1.0785277031293981</v>
      </c>
      <c r="DI35" s="4">
        <v>0.1863251250758361</v>
      </c>
      <c r="DJ35" s="3">
        <v>4.8004383894418234</v>
      </c>
      <c r="DK35" s="26">
        <v>0.46168559875970555</v>
      </c>
    </row>
    <row r="36" spans="5:115" x14ac:dyDescent="0.2">
      <c r="E36" s="27" t="s">
        <v>24</v>
      </c>
      <c r="F36" s="3">
        <v>2.437134039174949E-3</v>
      </c>
      <c r="G36" s="4">
        <v>5.9277540657910341E-2</v>
      </c>
      <c r="H36" s="3">
        <v>5.7803814390883943</v>
      </c>
      <c r="I36" s="4">
        <v>0.44885838526745275</v>
      </c>
      <c r="J36" s="3">
        <v>4.3168592073895589</v>
      </c>
      <c r="K36" s="4">
        <v>0.39999095851852556</v>
      </c>
      <c r="L36" s="3">
        <v>0.14468829347978496</v>
      </c>
      <c r="M36" s="4">
        <v>9.5624655138225864E-2</v>
      </c>
      <c r="N36" s="3">
        <v>21.187933213139388</v>
      </c>
      <c r="O36" s="4">
        <v>0.87172109593365155</v>
      </c>
      <c r="P36" s="3">
        <v>3.2367627990247239</v>
      </c>
      <c r="Q36" s="4">
        <v>0.32263506893455896</v>
      </c>
      <c r="R36" s="3">
        <v>2.3599540384479711</v>
      </c>
      <c r="S36" s="4">
        <v>0.2685215015171814</v>
      </c>
      <c r="T36" s="3">
        <v>8.1377805349693961</v>
      </c>
      <c r="U36" s="4">
        <v>0.80634208359770332</v>
      </c>
      <c r="V36" s="3">
        <v>1.715450149644361</v>
      </c>
      <c r="W36" s="4">
        <v>0.25883581894710933</v>
      </c>
      <c r="X36" s="3">
        <v>0.94044473331210887</v>
      </c>
      <c r="Y36" s="4">
        <v>0.11850031291886788</v>
      </c>
      <c r="Z36" s="3">
        <v>0.56233713137105645</v>
      </c>
      <c r="AA36" s="4">
        <v>0.12486797271092899</v>
      </c>
      <c r="AB36" s="3">
        <v>2.1165413880453601</v>
      </c>
      <c r="AC36" s="4">
        <v>0.2542416551856298</v>
      </c>
      <c r="AD36" s="3">
        <v>0</v>
      </c>
      <c r="AE36" s="4">
        <v>3.7178271134743909E-2</v>
      </c>
      <c r="AF36" s="3">
        <v>0.17358975014889677</v>
      </c>
      <c r="AG36" s="4">
        <v>4.3090680906475602E-2</v>
      </c>
      <c r="AH36" s="3">
        <v>8.3617203313429744</v>
      </c>
      <c r="AI36" s="4">
        <v>0.46678680427454061</v>
      </c>
      <c r="AJ36" s="3">
        <v>0.553758788742997</v>
      </c>
      <c r="AK36" s="4">
        <v>0.16023552028511093</v>
      </c>
      <c r="AL36" s="3">
        <v>5.7607034511717892</v>
      </c>
      <c r="AM36" s="4">
        <v>0.36327463922043834</v>
      </c>
      <c r="AN36" s="3">
        <v>4.3069261904083653</v>
      </c>
      <c r="AO36" s="4">
        <v>0.67316034929859314</v>
      </c>
      <c r="AP36" s="3">
        <v>0.19481663115455172</v>
      </c>
      <c r="AQ36" s="4">
        <v>7.8765098441392581E-2</v>
      </c>
      <c r="AR36" s="3">
        <v>0.33934288315277178</v>
      </c>
      <c r="AS36" s="4">
        <v>0.16320602245951132</v>
      </c>
      <c r="AT36" s="3">
        <v>0.3082844888354726</v>
      </c>
      <c r="AU36" s="4">
        <v>7.9035979918213303E-2</v>
      </c>
      <c r="AV36" s="3">
        <v>11.08499625804092</v>
      </c>
      <c r="AW36" s="4">
        <v>0.82237035241515755</v>
      </c>
      <c r="AX36" s="3">
        <v>0.34315032712190896</v>
      </c>
      <c r="AY36" s="4">
        <v>7.8701997710346874E-2</v>
      </c>
      <c r="AZ36" s="3">
        <v>0.47941721322934516</v>
      </c>
      <c r="BA36" s="4">
        <v>0.15547420622206259</v>
      </c>
      <c r="BB36" s="3">
        <v>0.16986076299079372</v>
      </c>
      <c r="BC36" s="4">
        <v>5.6521831652216976E-2</v>
      </c>
      <c r="BD36" s="3">
        <v>5.6346315904213435</v>
      </c>
      <c r="BE36" s="4">
        <v>0.42793520559079251</v>
      </c>
      <c r="BF36" s="3">
        <v>36.466793841510452</v>
      </c>
      <c r="BG36" s="4">
        <v>1.0964162862912348</v>
      </c>
      <c r="BH36" s="3">
        <v>6.5832392138350508</v>
      </c>
      <c r="BI36" s="4">
        <v>0.70342951477267446</v>
      </c>
      <c r="BJ36" s="3">
        <v>0.19356365402458839</v>
      </c>
      <c r="BK36" s="4">
        <v>0.1012881471059477</v>
      </c>
      <c r="BL36" s="3">
        <v>2.1085793598394804E-3</v>
      </c>
      <c r="BM36" s="4">
        <v>0.14782146078978634</v>
      </c>
      <c r="BN36" s="2" t="s">
        <v>24</v>
      </c>
      <c r="BO36" s="3">
        <v>0.10872491325001023</v>
      </c>
      <c r="BP36" s="4">
        <v>5.55144772476324E-2</v>
      </c>
      <c r="BQ36" s="3">
        <v>1.0419715616508942</v>
      </c>
      <c r="BR36" s="4">
        <v>0.14376761690601222</v>
      </c>
      <c r="BS36" s="3">
        <v>0.10340439066766335</v>
      </c>
      <c r="BT36" s="4">
        <v>7.7264046337334261E-2</v>
      </c>
      <c r="BU36" s="48">
        <v>9.3067898831344809E-2</v>
      </c>
      <c r="BV36" s="48">
        <v>8.3078553797547749E-2</v>
      </c>
      <c r="BW36" s="3">
        <v>0.62996758211606707</v>
      </c>
      <c r="BX36" s="4">
        <v>0.10454807538250152</v>
      </c>
      <c r="BY36" s="3">
        <v>0.1488410951510484</v>
      </c>
      <c r="BZ36" s="4">
        <v>9.9534535139203739E-2</v>
      </c>
      <c r="CA36" s="3">
        <v>1.4104769474914951</v>
      </c>
      <c r="CB36" s="4">
        <v>0.21453196548003739</v>
      </c>
      <c r="CC36" s="48">
        <f t="shared" si="48"/>
        <v>0.72976187491953681</v>
      </c>
      <c r="CD36" s="48"/>
      <c r="CE36" s="3">
        <v>6.691927931611448E-2</v>
      </c>
      <c r="CF36" s="4">
        <v>5.345705926763749E-2</v>
      </c>
      <c r="CG36" s="3">
        <v>1.9761157581027775</v>
      </c>
      <c r="CH36" s="4">
        <v>0.22958803072611689</v>
      </c>
      <c r="CI36" s="3">
        <v>0.29496526651442745</v>
      </c>
      <c r="CJ36" s="4">
        <v>6.3775732826131651E-2</v>
      </c>
      <c r="CK36" s="2" t="s">
        <v>24</v>
      </c>
      <c r="CL36" s="3">
        <v>105.24178492915071</v>
      </c>
      <c r="CM36" s="4">
        <v>6.4689867581498381</v>
      </c>
      <c r="CN36" s="3">
        <v>156.81082480241923</v>
      </c>
      <c r="CO36" s="4">
        <v>5.1736225272577885</v>
      </c>
      <c r="CP36" s="3">
        <v>229.34030749873352</v>
      </c>
      <c r="CQ36" s="4">
        <v>12.00334559650852</v>
      </c>
      <c r="CR36" s="3">
        <v>179.92482207372876</v>
      </c>
      <c r="CS36" s="4">
        <v>4.2188127472662478</v>
      </c>
      <c r="CT36" s="3">
        <v>214.06462473627158</v>
      </c>
      <c r="CU36" s="4">
        <v>4.0179879255964694</v>
      </c>
      <c r="CV36" s="3">
        <v>141.26912723269584</v>
      </c>
      <c r="CW36" s="4">
        <v>5.6040540454653627</v>
      </c>
      <c r="CX36" s="3">
        <v>168.154280038998</v>
      </c>
      <c r="CY36" s="4">
        <v>9.1849965074843549</v>
      </c>
      <c r="CZ36" s="2" t="s">
        <v>24</v>
      </c>
      <c r="DA36" s="3">
        <v>3.2022791789076095</v>
      </c>
      <c r="DB36" s="4">
        <v>0.28560081884256183</v>
      </c>
      <c r="DC36" s="3">
        <v>0.27347672981800064</v>
      </c>
      <c r="DD36" s="4">
        <v>6.5190495690559375E-2</v>
      </c>
      <c r="DE36" s="3">
        <v>231.96253872571003</v>
      </c>
      <c r="DF36" s="4">
        <v>8.8187376533638808</v>
      </c>
      <c r="DG36" s="2" t="s">
        <v>24</v>
      </c>
      <c r="DH36" s="3">
        <v>0</v>
      </c>
      <c r="DI36" s="4">
        <v>5.2960907549823744E-2</v>
      </c>
      <c r="DJ36" s="3">
        <v>2.0123301685346386</v>
      </c>
      <c r="DK36" s="26">
        <v>0.335916366117055</v>
      </c>
    </row>
    <row r="37" spans="5:115" x14ac:dyDescent="0.2">
      <c r="E37" s="27" t="s">
        <v>25</v>
      </c>
      <c r="F37" s="3">
        <v>21.971667325529783</v>
      </c>
      <c r="G37" s="4">
        <v>0.93432725606359956</v>
      </c>
      <c r="H37" s="3">
        <v>94.160172186552387</v>
      </c>
      <c r="I37" s="4">
        <v>3.2880820492699572</v>
      </c>
      <c r="J37" s="3">
        <v>281.83832114769268</v>
      </c>
      <c r="K37" s="4">
        <v>3.4714284762204342</v>
      </c>
      <c r="L37" s="3">
        <v>251.4511852032052</v>
      </c>
      <c r="M37" s="4">
        <v>9.3532128693664536</v>
      </c>
      <c r="N37" s="3">
        <v>108.20354051642533</v>
      </c>
      <c r="O37" s="4">
        <v>2.5776859301490602</v>
      </c>
      <c r="P37" s="3">
        <v>73.811280304081976</v>
      </c>
      <c r="Q37" s="4">
        <v>2.3235189651191845</v>
      </c>
      <c r="R37" s="3">
        <v>114.3864161859828</v>
      </c>
      <c r="S37" s="4">
        <v>2.9071679641011032</v>
      </c>
      <c r="T37" s="3">
        <v>143.66381625945883</v>
      </c>
      <c r="U37" s="4">
        <v>8.6783807422970085</v>
      </c>
      <c r="V37" s="3">
        <v>373.16634423454775</v>
      </c>
      <c r="W37" s="4">
        <v>5.6049091151684971</v>
      </c>
      <c r="X37" s="3">
        <v>33.00762614344648</v>
      </c>
      <c r="Y37" s="4">
        <v>2.6155384859715411</v>
      </c>
      <c r="Z37" s="3">
        <v>29.721170701231465</v>
      </c>
      <c r="AA37" s="4">
        <v>1.5518004700922445</v>
      </c>
      <c r="AB37" s="3">
        <v>46.250871376149995</v>
      </c>
      <c r="AC37" s="4">
        <v>2.2051671941361448</v>
      </c>
      <c r="AD37" s="3">
        <v>1.2992117631391831</v>
      </c>
      <c r="AE37" s="4">
        <v>0.12073075635425501</v>
      </c>
      <c r="AF37" s="3">
        <v>29.167866894418243</v>
      </c>
      <c r="AG37" s="4">
        <v>1.8061464690236935</v>
      </c>
      <c r="AH37" s="3">
        <v>165.72216030153891</v>
      </c>
      <c r="AI37" s="4">
        <v>3.3130665450273877</v>
      </c>
      <c r="AJ37" s="3">
        <v>266.38028403237348</v>
      </c>
      <c r="AK37" s="4">
        <v>4.7551911786709411</v>
      </c>
      <c r="AL37" s="3">
        <v>276.14888135830421</v>
      </c>
      <c r="AM37" s="4">
        <v>4.8533790510091537</v>
      </c>
      <c r="AN37" s="3">
        <v>28.392400823890565</v>
      </c>
      <c r="AO37" s="4">
        <v>2.3529522981411417</v>
      </c>
      <c r="AP37" s="3">
        <v>22.015700536377189</v>
      </c>
      <c r="AQ37" s="4">
        <v>0.59667318627809196</v>
      </c>
      <c r="AR37" s="3">
        <v>282.12146370299479</v>
      </c>
      <c r="AS37" s="4">
        <v>4.8840914688210511</v>
      </c>
      <c r="AT37" s="3">
        <v>23.051396756690128</v>
      </c>
      <c r="AU37" s="4">
        <v>0.6937084063182678</v>
      </c>
      <c r="AV37" s="3">
        <v>139.84645873359077</v>
      </c>
      <c r="AW37" s="4">
        <v>2.8096307376023466</v>
      </c>
      <c r="AX37" s="3">
        <v>23.373938869741295</v>
      </c>
      <c r="AY37" s="4">
        <v>1.1778369299247005</v>
      </c>
      <c r="AZ37" s="3">
        <v>323.21583820854227</v>
      </c>
      <c r="BA37" s="4">
        <v>5.8494322032811237</v>
      </c>
      <c r="BB37" s="3">
        <v>17.578030274046046</v>
      </c>
      <c r="BC37" s="4">
        <v>2.0905336378860837</v>
      </c>
      <c r="BD37" s="3">
        <v>123.29677949690831</v>
      </c>
      <c r="BE37" s="4">
        <v>2.0523282041359474</v>
      </c>
      <c r="BF37" s="3">
        <v>199.00133517024287</v>
      </c>
      <c r="BG37" s="4">
        <v>5.9389132858648752</v>
      </c>
      <c r="BH37" s="3">
        <v>105.0921607334997</v>
      </c>
      <c r="BI37" s="4">
        <v>4.4466738512594741</v>
      </c>
      <c r="BJ37" s="3">
        <v>144.23375098310518</v>
      </c>
      <c r="BK37" s="4">
        <v>7.3260249056511233</v>
      </c>
      <c r="BL37" s="3">
        <v>195.97707286384065</v>
      </c>
      <c r="BM37" s="4">
        <v>3.0386438499253177</v>
      </c>
      <c r="BN37" s="2" t="s">
        <v>25</v>
      </c>
      <c r="BO37" s="3">
        <v>16.107589409763335</v>
      </c>
      <c r="BP37" s="4">
        <v>0.64268593535166063</v>
      </c>
      <c r="BQ37" s="3">
        <v>188.47703169414265</v>
      </c>
      <c r="BR37" s="4">
        <v>13.24244354223638</v>
      </c>
      <c r="BS37" s="3">
        <v>15.903223518488071</v>
      </c>
      <c r="BT37" s="4">
        <v>0.66967244069266174</v>
      </c>
      <c r="BU37" s="48">
        <v>50.982920940137326</v>
      </c>
      <c r="BV37" s="48">
        <v>3.6404404326058586</v>
      </c>
      <c r="BW37" s="3">
        <v>78.463401991598616</v>
      </c>
      <c r="BX37" s="4">
        <v>6.0040272168838165</v>
      </c>
      <c r="BY37" s="3">
        <v>119.01243214436735</v>
      </c>
      <c r="BZ37" s="4">
        <v>4.4337302919833732</v>
      </c>
      <c r="CA37" s="3">
        <v>220.61679603152211</v>
      </c>
      <c r="CB37" s="4">
        <v>6.8175020601258467</v>
      </c>
      <c r="CC37" s="48">
        <f t="shared" si="48"/>
        <v>139.36421005582937</v>
      </c>
      <c r="CD37" s="48"/>
      <c r="CE37" s="3">
        <v>15.771163036630453</v>
      </c>
      <c r="CF37" s="4">
        <v>0.51265282432069825</v>
      </c>
      <c r="CG37" s="3">
        <v>257.07195277824638</v>
      </c>
      <c r="CH37" s="4">
        <v>4.2841604857667965</v>
      </c>
      <c r="CI37" s="3">
        <v>5.0902177153673218</v>
      </c>
      <c r="CJ37" s="4">
        <v>0.23627038035183148</v>
      </c>
      <c r="CK37" s="2" t="s">
        <v>25</v>
      </c>
      <c r="CL37" s="3">
        <v>162.61368335468038</v>
      </c>
      <c r="CM37" s="4">
        <v>3.9790095690341638</v>
      </c>
      <c r="CN37" s="3">
        <v>109.15110722131091</v>
      </c>
      <c r="CO37" s="4">
        <v>2.5314582421895278</v>
      </c>
      <c r="CP37" s="3">
        <v>116.94869030773663</v>
      </c>
      <c r="CQ37" s="4">
        <v>3.7745500760209829</v>
      </c>
      <c r="CR37" s="3">
        <v>320.15833311832586</v>
      </c>
      <c r="CS37" s="4">
        <v>8.0805249983677498</v>
      </c>
      <c r="CT37" s="3">
        <v>394.21248237422679</v>
      </c>
      <c r="CU37" s="4">
        <v>9.5779870234464024</v>
      </c>
      <c r="CV37" s="3">
        <v>115.01314881658134</v>
      </c>
      <c r="CW37" s="4">
        <v>3.1649535966866678</v>
      </c>
      <c r="CX37" s="3">
        <v>102.66041697525557</v>
      </c>
      <c r="CY37" s="4">
        <v>3.6096887235492678</v>
      </c>
      <c r="CZ37" s="2" t="s">
        <v>25</v>
      </c>
      <c r="DA37" s="3">
        <v>309.97992464758067</v>
      </c>
      <c r="DB37" s="4">
        <v>6.1285899852390937</v>
      </c>
      <c r="DC37" s="3">
        <v>11.791670167721477</v>
      </c>
      <c r="DD37" s="4">
        <v>0.79063656632165025</v>
      </c>
      <c r="DE37" s="3">
        <v>284.86976657364772</v>
      </c>
      <c r="DF37" s="4">
        <v>12.855322142054009</v>
      </c>
      <c r="DG37" s="2" t="s">
        <v>25</v>
      </c>
      <c r="DH37" s="3">
        <v>8.7746862026740065</v>
      </c>
      <c r="DI37" s="4">
        <v>0.46784935582306642</v>
      </c>
      <c r="DJ37" s="3">
        <v>375.49456246758746</v>
      </c>
      <c r="DK37" s="26">
        <v>6.6992216124778681</v>
      </c>
    </row>
    <row r="38" spans="5:115" x14ac:dyDescent="0.2">
      <c r="E38" s="27" t="s">
        <v>26</v>
      </c>
      <c r="F38" s="3">
        <v>97.383522163329587</v>
      </c>
      <c r="G38" s="4">
        <v>1.9788707381090931</v>
      </c>
      <c r="H38" s="3">
        <v>157.24910450982554</v>
      </c>
      <c r="I38" s="4">
        <v>8.4887641762319621</v>
      </c>
      <c r="J38" s="3">
        <v>2.7298974510464133</v>
      </c>
      <c r="K38" s="4">
        <v>0.27446572207448006</v>
      </c>
      <c r="L38" s="3">
        <v>1.4850776536558914</v>
      </c>
      <c r="M38" s="4">
        <v>0.22376414340974451</v>
      </c>
      <c r="N38" s="3">
        <v>59.072118432235435</v>
      </c>
      <c r="O38" s="4">
        <v>2.5343065114905685</v>
      </c>
      <c r="P38" s="3">
        <v>72.947423306114203</v>
      </c>
      <c r="Q38" s="4">
        <v>3.1534548967284461</v>
      </c>
      <c r="R38" s="3">
        <v>75.808139841604429</v>
      </c>
      <c r="S38" s="4">
        <v>8.4451408516814848</v>
      </c>
      <c r="T38" s="3">
        <v>43.667420616994889</v>
      </c>
      <c r="U38" s="4">
        <v>2.5321124577585397</v>
      </c>
      <c r="V38" s="3">
        <v>3.6959767017773788</v>
      </c>
      <c r="W38" s="4">
        <v>0.25277655866310067</v>
      </c>
      <c r="X38" s="3">
        <v>76.398801535228728</v>
      </c>
      <c r="Y38" s="4">
        <v>2.6346464301436043</v>
      </c>
      <c r="Z38" s="3">
        <v>103.63221716375763</v>
      </c>
      <c r="AA38" s="4">
        <v>3.9022856472861926</v>
      </c>
      <c r="AB38" s="3">
        <v>77.383934010204484</v>
      </c>
      <c r="AC38" s="4">
        <v>3.6437815793216974</v>
      </c>
      <c r="AD38" s="3">
        <v>23.574582446672689</v>
      </c>
      <c r="AE38" s="4">
        <v>0.68425231399373521</v>
      </c>
      <c r="AF38" s="3">
        <v>2.5375119836916609</v>
      </c>
      <c r="AG38" s="4">
        <v>0.17829244038160033</v>
      </c>
      <c r="AH38" s="3">
        <v>384.75224556070162</v>
      </c>
      <c r="AI38" s="4">
        <v>27.211592931178803</v>
      </c>
      <c r="AJ38" s="3">
        <v>2.3398469530102837</v>
      </c>
      <c r="AK38" s="4">
        <v>0.21485317753177319</v>
      </c>
      <c r="AL38" s="3">
        <v>3.3979649599955652</v>
      </c>
      <c r="AM38" s="4">
        <v>0.46418931190706869</v>
      </c>
      <c r="AN38" s="3">
        <v>68.780392387627813</v>
      </c>
      <c r="AO38" s="4">
        <v>4.7554075976254753</v>
      </c>
      <c r="AP38" s="3">
        <v>79.704702816597973</v>
      </c>
      <c r="AQ38" s="4">
        <v>1.4169129230895605</v>
      </c>
      <c r="AR38" s="3">
        <v>3.2634993778746026</v>
      </c>
      <c r="AS38" s="4">
        <v>0.23287853810259981</v>
      </c>
      <c r="AT38" s="3">
        <v>78.752038005492523</v>
      </c>
      <c r="AU38" s="4">
        <v>2.0319915473149872</v>
      </c>
      <c r="AV38" s="3">
        <v>404.21176413900201</v>
      </c>
      <c r="AW38" s="4">
        <v>30.421393530208945</v>
      </c>
      <c r="AX38" s="3">
        <v>55.808655178359849</v>
      </c>
      <c r="AY38" s="4">
        <v>1.4555658204772977</v>
      </c>
      <c r="AZ38" s="3">
        <v>4.2962852997265886</v>
      </c>
      <c r="BA38" s="4">
        <v>0.30056702593992529</v>
      </c>
      <c r="BB38" s="3">
        <v>57.768797326277792</v>
      </c>
      <c r="BC38" s="4">
        <v>1.6669607657896428</v>
      </c>
      <c r="BD38" s="3">
        <v>191.2958784348634</v>
      </c>
      <c r="BE38" s="4">
        <v>17.772881361123364</v>
      </c>
      <c r="BF38" s="3">
        <v>43.117845762347564</v>
      </c>
      <c r="BG38" s="4">
        <v>1.8838930782960799</v>
      </c>
      <c r="BH38" s="3">
        <v>70.652035301387215</v>
      </c>
      <c r="BI38" s="4">
        <v>6.3520567521334668</v>
      </c>
      <c r="BJ38" s="3">
        <v>156.68998456450277</v>
      </c>
      <c r="BK38" s="4">
        <v>5.2423965859581658</v>
      </c>
      <c r="BL38" s="3">
        <v>3.7602108056172718</v>
      </c>
      <c r="BM38" s="4">
        <v>0.21391496526988743</v>
      </c>
      <c r="BN38" s="2" t="s">
        <v>26</v>
      </c>
      <c r="BO38" s="3">
        <v>29.792881810591897</v>
      </c>
      <c r="BP38" s="4">
        <v>0.98281672618295712</v>
      </c>
      <c r="BQ38" s="3">
        <v>36.044195371159802</v>
      </c>
      <c r="BR38" s="4">
        <v>2.047583222209723</v>
      </c>
      <c r="BS38" s="3">
        <v>69.378151979882063</v>
      </c>
      <c r="BT38" s="4">
        <v>1.7910740255489022</v>
      </c>
      <c r="BU38" s="48">
        <v>52.336897019820547</v>
      </c>
      <c r="BV38" s="48">
        <v>3.440861814160753</v>
      </c>
      <c r="BW38" s="3">
        <v>52.743963154408327</v>
      </c>
      <c r="BX38" s="4">
        <v>4.727360597664565</v>
      </c>
      <c r="BY38" s="3">
        <v>52.842952949431549</v>
      </c>
      <c r="BZ38" s="4">
        <v>3.7105344884501719</v>
      </c>
      <c r="CA38" s="3">
        <v>41.567417461625816</v>
      </c>
      <c r="CB38" s="4">
        <v>1.58081183922016</v>
      </c>
      <c r="CC38" s="48">
        <f t="shared" si="48"/>
        <v>49.0514445218219</v>
      </c>
      <c r="CD38" s="48"/>
      <c r="CE38" s="3">
        <v>30.175263109870503</v>
      </c>
      <c r="CF38" s="4">
        <v>1.5490967200691697</v>
      </c>
      <c r="CG38" s="3">
        <v>7.7267877486214713</v>
      </c>
      <c r="CH38" s="4">
        <v>0.56035828534366505</v>
      </c>
      <c r="CI38" s="3">
        <v>1.5571793038574488</v>
      </c>
      <c r="CJ38" s="4">
        <v>0.11719785058883184</v>
      </c>
      <c r="CK38" s="2" t="s">
        <v>26</v>
      </c>
      <c r="CL38" s="3">
        <v>95.679479292396522</v>
      </c>
      <c r="CM38" s="4">
        <v>7.5032924500046621</v>
      </c>
      <c r="CN38" s="3">
        <v>231.70743337181719</v>
      </c>
      <c r="CO38" s="4">
        <v>18.716162343921017</v>
      </c>
      <c r="CP38" s="3">
        <v>17.00337378986902</v>
      </c>
      <c r="CQ38" s="4">
        <v>3.2655049994605965</v>
      </c>
      <c r="CR38" s="3">
        <v>2.3292961461442045</v>
      </c>
      <c r="CS38" s="4">
        <v>0.18227656227232533</v>
      </c>
      <c r="CT38" s="3">
        <v>6.5739569961443038</v>
      </c>
      <c r="CU38" s="4">
        <v>0.5506541365502502</v>
      </c>
      <c r="CV38" s="3">
        <v>85.49760114279951</v>
      </c>
      <c r="CW38" s="4">
        <v>5.840923049980371</v>
      </c>
      <c r="CX38" s="3">
        <v>234.41088031938645</v>
      </c>
      <c r="CY38" s="4">
        <v>21.631336306402375</v>
      </c>
      <c r="CZ38" s="2" t="s">
        <v>26</v>
      </c>
      <c r="DA38" s="3">
        <v>1.5591166593590904</v>
      </c>
      <c r="DB38" s="4">
        <v>0.16279472351851973</v>
      </c>
      <c r="DC38" s="3">
        <v>17.216416833673396</v>
      </c>
      <c r="DD38" s="4">
        <v>0.567026238251777</v>
      </c>
      <c r="DE38" s="3">
        <v>1.0851404185945819</v>
      </c>
      <c r="DF38" s="4">
        <v>0.21024508755745025</v>
      </c>
      <c r="DG38" s="2" t="s">
        <v>26</v>
      </c>
      <c r="DH38" s="3">
        <v>133.71282443328829</v>
      </c>
      <c r="DI38" s="4">
        <v>2.6027270518972476</v>
      </c>
      <c r="DJ38" s="3">
        <v>7.8581196831440749</v>
      </c>
      <c r="DK38" s="26">
        <v>0.43695596902273764</v>
      </c>
    </row>
    <row r="39" spans="5:115" x14ac:dyDescent="0.2">
      <c r="E39" s="27" t="s">
        <v>27</v>
      </c>
      <c r="F39" s="3">
        <v>164.27192730570349</v>
      </c>
      <c r="G39" s="4">
        <v>6.2682274777869447</v>
      </c>
      <c r="H39" s="3">
        <v>119.14864018349057</v>
      </c>
      <c r="I39" s="4">
        <v>9.64332072589551</v>
      </c>
      <c r="J39" s="3">
        <v>11.235453582081906</v>
      </c>
      <c r="K39" s="4">
        <v>1.4671660705527481</v>
      </c>
      <c r="L39" s="3">
        <v>0.68813455982953031</v>
      </c>
      <c r="M39" s="4">
        <v>0.26809506461828259</v>
      </c>
      <c r="N39" s="3">
        <v>317.55627050759699</v>
      </c>
      <c r="O39" s="4">
        <v>40.162281796380789</v>
      </c>
      <c r="P39" s="3">
        <v>166.16137912884491</v>
      </c>
      <c r="Q39" s="4">
        <v>9.6223432964738436</v>
      </c>
      <c r="R39" s="3">
        <v>129.74280077673521</v>
      </c>
      <c r="S39" s="4">
        <v>10.557061139311323</v>
      </c>
      <c r="T39" s="3">
        <v>136.51938111324202</v>
      </c>
      <c r="U39" s="4">
        <v>6.5554094669072622</v>
      </c>
      <c r="V39" s="3">
        <v>10.325160486172857</v>
      </c>
      <c r="W39" s="4">
        <v>1.7912179191007309</v>
      </c>
      <c r="X39" s="3">
        <v>79.633397748353858</v>
      </c>
      <c r="Y39" s="4">
        <v>7.2020657247721225</v>
      </c>
      <c r="Z39" s="3">
        <v>197.24584114767094</v>
      </c>
      <c r="AA39" s="4">
        <v>8.8274653048662</v>
      </c>
      <c r="AB39" s="3">
        <v>186.74442729019941</v>
      </c>
      <c r="AC39" s="4">
        <v>12.218648700781999</v>
      </c>
      <c r="AD39" s="3">
        <v>16.477905966614415</v>
      </c>
      <c r="AE39" s="4">
        <v>1.0816924388565765</v>
      </c>
      <c r="AF39" s="3">
        <v>3.1197300081654951</v>
      </c>
      <c r="AG39" s="4">
        <v>0.41377893702132396</v>
      </c>
      <c r="AH39" s="3">
        <v>502.90742727444768</v>
      </c>
      <c r="AI39" s="4">
        <v>78.393598603376674</v>
      </c>
      <c r="AJ39" s="3">
        <v>2.1035343873907228</v>
      </c>
      <c r="AK39" s="4">
        <v>0.80434675192374216</v>
      </c>
      <c r="AL39" s="3">
        <v>25.980870611392323</v>
      </c>
      <c r="AM39" s="4">
        <v>2.7873211441690171</v>
      </c>
      <c r="AN39" s="3">
        <v>329.32950601249848</v>
      </c>
      <c r="AO39" s="4">
        <v>99.32173239809272</v>
      </c>
      <c r="AP39" s="3">
        <v>94.098036245645176</v>
      </c>
      <c r="AQ39" s="4">
        <v>4.2794899371324755</v>
      </c>
      <c r="AR39" s="3">
        <v>2.5128552058539322</v>
      </c>
      <c r="AS39" s="4">
        <v>0.61558433284613945</v>
      </c>
      <c r="AT39" s="3">
        <v>102.1869270238749</v>
      </c>
      <c r="AU39" s="4">
        <v>3.313114732205805</v>
      </c>
      <c r="AV39" s="3">
        <v>63.838107616848575</v>
      </c>
      <c r="AW39" s="4">
        <v>2.9652010835278824</v>
      </c>
      <c r="AX39" s="3">
        <v>97.352547868393827</v>
      </c>
      <c r="AY39" s="4">
        <v>2.1724929528284922</v>
      </c>
      <c r="AZ39" s="3">
        <v>4.0359962508763063</v>
      </c>
      <c r="BA39" s="4">
        <v>0.79567566353705033</v>
      </c>
      <c r="BB39" s="3">
        <v>75.939987481872024</v>
      </c>
      <c r="BC39" s="4">
        <v>5.2973283333767975</v>
      </c>
      <c r="BD39" s="3">
        <v>698.05142412671387</v>
      </c>
      <c r="BE39" s="4">
        <v>90.318956033708204</v>
      </c>
      <c r="BF39" s="3">
        <v>528.90926383758438</v>
      </c>
      <c r="BG39" s="4">
        <v>10.222307784496936</v>
      </c>
      <c r="BH39" s="3">
        <v>175.16751125508574</v>
      </c>
      <c r="BI39" s="4">
        <v>8.0868889126663142</v>
      </c>
      <c r="BJ39" s="3">
        <v>798.50349127192032</v>
      </c>
      <c r="BK39" s="4">
        <v>172.24904389816871</v>
      </c>
      <c r="BL39" s="3">
        <v>4.9356482720248067</v>
      </c>
      <c r="BM39" s="4">
        <v>0.70021492718823131</v>
      </c>
      <c r="BN39" s="2" t="s">
        <v>27</v>
      </c>
      <c r="BO39" s="3">
        <v>24.428883575351989</v>
      </c>
      <c r="BP39" s="4">
        <v>1.3678377140879407</v>
      </c>
      <c r="BQ39" s="3">
        <v>58.50694807540399</v>
      </c>
      <c r="BR39" s="4">
        <v>3.7824189385253968</v>
      </c>
      <c r="BS39" s="3">
        <v>121.13738219503213</v>
      </c>
      <c r="BT39" s="4">
        <v>4.0161652632049849</v>
      </c>
      <c r="BU39" s="48">
        <v>129.7568627665849</v>
      </c>
      <c r="BV39" s="48">
        <v>7.4088687416025891</v>
      </c>
      <c r="BW39" s="3">
        <v>71.259218233315821</v>
      </c>
      <c r="BX39" s="4">
        <v>6.4320398022530698</v>
      </c>
      <c r="BY39" s="3">
        <v>91.4427480099218</v>
      </c>
      <c r="BZ39" s="4">
        <v>7.939290444927102</v>
      </c>
      <c r="CA39" s="3">
        <v>74.852314536345816</v>
      </c>
      <c r="CB39" s="4">
        <v>5.3562093080569655</v>
      </c>
      <c r="CC39" s="48">
        <f t="shared" si="48"/>
        <v>79.18476025986115</v>
      </c>
      <c r="CD39" s="48"/>
      <c r="CE39" s="3">
        <v>22.868052109999098</v>
      </c>
      <c r="CF39" s="4">
        <v>1.7831903082779539</v>
      </c>
      <c r="CG39" s="3">
        <v>12.309718398089609</v>
      </c>
      <c r="CH39" s="4">
        <v>1.4568063376534099</v>
      </c>
      <c r="CI39" s="3">
        <v>1.1157033108632894</v>
      </c>
      <c r="CJ39" s="4">
        <v>0.30837502085749824</v>
      </c>
      <c r="CK39" s="2" t="s">
        <v>27</v>
      </c>
      <c r="CL39" s="3">
        <v>856.60692222032287</v>
      </c>
      <c r="CM39" s="4">
        <v>58.713304959162834</v>
      </c>
      <c r="CN39" s="3">
        <v>832.6411627917239</v>
      </c>
      <c r="CO39" s="4">
        <v>65.799596165213245</v>
      </c>
      <c r="CP39" s="3">
        <v>37.218156182997362</v>
      </c>
      <c r="CQ39" s="4">
        <v>7.0250125813872986</v>
      </c>
      <c r="CR39" s="3">
        <v>10.892025452990799</v>
      </c>
      <c r="CS39" s="4">
        <v>1.0990262552244896</v>
      </c>
      <c r="CT39" s="3">
        <v>15.360425573925632</v>
      </c>
      <c r="CU39" s="4">
        <v>3.2663102492919558</v>
      </c>
      <c r="CV39" s="3">
        <v>645.18281192888765</v>
      </c>
      <c r="CW39" s="4">
        <v>86.101885881619694</v>
      </c>
      <c r="CX39" s="3">
        <v>630.99184938906046</v>
      </c>
      <c r="CY39" s="4">
        <v>57.129332476239384</v>
      </c>
      <c r="CZ39" s="2" t="s">
        <v>27</v>
      </c>
      <c r="DA39" s="3">
        <v>2.9396270427486901</v>
      </c>
      <c r="DB39" s="4">
        <v>0.68116304607038136</v>
      </c>
      <c r="DC39" s="3">
        <v>10.387590825486773</v>
      </c>
      <c r="DD39" s="4">
        <v>0.81507157192667012</v>
      </c>
      <c r="DE39" s="3">
        <v>5.1951814822461388</v>
      </c>
      <c r="DF39" s="4">
        <v>1.4940657754161659</v>
      </c>
      <c r="DG39" s="2" t="s">
        <v>27</v>
      </c>
      <c r="DH39" s="3">
        <v>68.667441211883997</v>
      </c>
      <c r="DI39" s="4">
        <v>2.1292878774025321</v>
      </c>
      <c r="DJ39" s="3">
        <v>3.7733162884258662</v>
      </c>
      <c r="DK39" s="26">
        <v>1.00529886506765</v>
      </c>
    </row>
    <row r="40" spans="5:115" x14ac:dyDescent="0.2">
      <c r="E40" s="27" t="s">
        <v>28</v>
      </c>
      <c r="F40" s="3">
        <v>0.38969166177750419</v>
      </c>
      <c r="G40" s="4">
        <v>5.7206776596981729E-2</v>
      </c>
      <c r="H40" s="3">
        <v>1.6889974428745527</v>
      </c>
      <c r="I40" s="4">
        <v>0.1721696641686683</v>
      </c>
      <c r="J40" s="3">
        <v>0.35197514148019665</v>
      </c>
      <c r="K40" s="4">
        <v>8.5503486805516671E-2</v>
      </c>
      <c r="L40" s="3">
        <v>0.22135094736740163</v>
      </c>
      <c r="M40" s="4">
        <v>6.4915094353573122E-2</v>
      </c>
      <c r="N40" s="3">
        <v>18.808849545017171</v>
      </c>
      <c r="O40" s="4">
        <v>2.2532890362972222</v>
      </c>
      <c r="P40" s="3">
        <v>1.2817646224993575</v>
      </c>
      <c r="Q40" s="4">
        <v>0.12282057607000597</v>
      </c>
      <c r="R40" s="3">
        <v>1.1407468979853599</v>
      </c>
      <c r="S40" s="4">
        <v>0.13402676713590295</v>
      </c>
      <c r="T40" s="3">
        <v>4.7233923179446533</v>
      </c>
      <c r="U40" s="4">
        <v>0.40574426332747304</v>
      </c>
      <c r="V40" s="3">
        <v>0.55421652014071232</v>
      </c>
      <c r="W40" s="4">
        <v>0.12531894313447872</v>
      </c>
      <c r="X40" s="3">
        <v>1.9337037289276289</v>
      </c>
      <c r="Y40" s="4">
        <v>0.40945343436685555</v>
      </c>
      <c r="Z40" s="3">
        <v>1.3015686591854074</v>
      </c>
      <c r="AA40" s="4">
        <v>0.14180369385991182</v>
      </c>
      <c r="AB40" s="3">
        <v>38.889824859398296</v>
      </c>
      <c r="AC40" s="4">
        <v>5.7589009847757104</v>
      </c>
      <c r="AD40" s="3">
        <v>0.62484468102742741</v>
      </c>
      <c r="AE40" s="4">
        <v>7.5172652316901303E-2</v>
      </c>
      <c r="AF40" s="3">
        <v>0.46259897039957992</v>
      </c>
      <c r="AG40" s="4">
        <v>7.1377439994651293E-2</v>
      </c>
      <c r="AH40" s="3">
        <v>17.318203114114887</v>
      </c>
      <c r="AI40" s="4">
        <v>2.7180619138152378</v>
      </c>
      <c r="AJ40" s="3">
        <v>0.17139395911413668</v>
      </c>
      <c r="AK40" s="4">
        <v>4.9185270935601946E-2</v>
      </c>
      <c r="AL40" s="3">
        <v>12.924796642143082</v>
      </c>
      <c r="AM40" s="4">
        <v>2.2046920497795965</v>
      </c>
      <c r="AN40" s="3">
        <v>4.3327246907098189</v>
      </c>
      <c r="AO40" s="4">
        <v>1.2879421415126737</v>
      </c>
      <c r="AP40" s="3">
        <v>0.70094559834004411</v>
      </c>
      <c r="AQ40" s="4">
        <v>0.10719635847537994</v>
      </c>
      <c r="AR40" s="3">
        <v>0.3545038894425831</v>
      </c>
      <c r="AS40" s="4">
        <v>8.0059985383192034E-2</v>
      </c>
      <c r="AT40" s="3">
        <v>1.3701126036404316</v>
      </c>
      <c r="AU40" s="4">
        <v>0.11250355557615267</v>
      </c>
      <c r="AV40" s="3">
        <v>7.9505975134373248</v>
      </c>
      <c r="AW40" s="4">
        <v>1.0425113950821612</v>
      </c>
      <c r="AX40" s="3">
        <v>0.56053017685017714</v>
      </c>
      <c r="AY40" s="4">
        <v>7.5527178624892458E-2</v>
      </c>
      <c r="AZ40" s="3">
        <v>0.31304531372483752</v>
      </c>
      <c r="BA40" s="4">
        <v>9.0700194167378276E-2</v>
      </c>
      <c r="BB40" s="3">
        <v>0.35562699760084082</v>
      </c>
      <c r="BC40" s="4">
        <v>6.7505392513870832E-2</v>
      </c>
      <c r="BD40" s="3">
        <v>45.145902304996298</v>
      </c>
      <c r="BE40" s="4">
        <v>4.2015204541909839</v>
      </c>
      <c r="BF40" s="3">
        <v>39.999869665586893</v>
      </c>
      <c r="BG40" s="4">
        <v>2.3625438489593074</v>
      </c>
      <c r="BH40" s="3">
        <v>1.8632807077824212</v>
      </c>
      <c r="BI40" s="4">
        <v>0.16836143833112294</v>
      </c>
      <c r="BJ40" s="3">
        <v>59.089165478057268</v>
      </c>
      <c r="BK40" s="4">
        <v>1.9494876618887236</v>
      </c>
      <c r="BL40" s="3">
        <v>0.33246167889177214</v>
      </c>
      <c r="BM40" s="4">
        <v>8.339777658725693E-2</v>
      </c>
      <c r="BN40" s="2" t="s">
        <v>28</v>
      </c>
      <c r="BO40" s="3">
        <v>0.72582939599605578</v>
      </c>
      <c r="BP40" s="4">
        <v>6.5320701178786716E-2</v>
      </c>
      <c r="BQ40" s="3">
        <v>5.8514500222375041</v>
      </c>
      <c r="BR40" s="4">
        <v>0.77998428980891432</v>
      </c>
      <c r="BS40" s="3">
        <v>2.9075135120729692</v>
      </c>
      <c r="BT40" s="4">
        <v>0.26515406121398216</v>
      </c>
      <c r="BU40" s="48">
        <v>18.88683069147698</v>
      </c>
      <c r="BV40" s="48">
        <v>1.7067737727912913</v>
      </c>
      <c r="BW40" s="3">
        <v>1.0344011129433326</v>
      </c>
      <c r="BX40" s="4">
        <v>0.14461112590783842</v>
      </c>
      <c r="BY40" s="3">
        <v>0.52244083627622018</v>
      </c>
      <c r="BZ40" s="4">
        <v>9.1596739688336246E-2</v>
      </c>
      <c r="CA40" s="3">
        <v>5.5606140020244288</v>
      </c>
      <c r="CB40" s="4">
        <v>0.53063070293586367</v>
      </c>
      <c r="CC40" s="48">
        <f t="shared" si="48"/>
        <v>2.3724853170813271</v>
      </c>
      <c r="CD40" s="48"/>
      <c r="CE40" s="3">
        <v>0.21641806098936905</v>
      </c>
      <c r="CF40" s="4">
        <v>4.9381919874888942E-2</v>
      </c>
      <c r="CG40" s="3">
        <v>2.8560282420248257</v>
      </c>
      <c r="CH40" s="4">
        <v>0.30575308802139656</v>
      </c>
      <c r="CI40" s="3">
        <v>0.21303371558352138</v>
      </c>
      <c r="CJ40" s="4">
        <v>4.4081615780412989E-2</v>
      </c>
      <c r="CK40" s="2" t="s">
        <v>28</v>
      </c>
      <c r="CL40" s="3">
        <v>56.255611760835102</v>
      </c>
      <c r="CM40" s="4">
        <v>3.9157605954344437</v>
      </c>
      <c r="CN40" s="3">
        <v>152.23109402888105</v>
      </c>
      <c r="CO40" s="4">
        <v>11.052558263636076</v>
      </c>
      <c r="CP40" s="3">
        <v>13.35765509956256</v>
      </c>
      <c r="CQ40" s="4">
        <v>2.8075234835337759</v>
      </c>
      <c r="CR40" s="3">
        <v>0.37808163173281467</v>
      </c>
      <c r="CS40" s="4">
        <v>7.4801913451056939E-2</v>
      </c>
      <c r="CT40" s="3">
        <v>0.57311856809180939</v>
      </c>
      <c r="CU40" s="4">
        <v>0.13256386223242425</v>
      </c>
      <c r="CV40" s="3">
        <v>57.671652620989185</v>
      </c>
      <c r="CW40" s="4">
        <v>3.9563831892392236</v>
      </c>
      <c r="CX40" s="3">
        <v>114.74069080621139</v>
      </c>
      <c r="CY40" s="4">
        <v>11.230096729315486</v>
      </c>
      <c r="CZ40" s="2" t="s">
        <v>28</v>
      </c>
      <c r="DA40" s="3">
        <v>0.32846527800505093</v>
      </c>
      <c r="DB40" s="4">
        <v>9.441642356514772E-2</v>
      </c>
      <c r="DC40" s="3">
        <v>0.3573592710368495</v>
      </c>
      <c r="DD40" s="4">
        <v>6.3708526003885602E-2</v>
      </c>
      <c r="DE40" s="3">
        <v>0</v>
      </c>
      <c r="DF40" s="4">
        <v>0.13130063026387293</v>
      </c>
      <c r="DG40" s="2" t="s">
        <v>28</v>
      </c>
      <c r="DH40" s="3">
        <v>0.75058735634749096</v>
      </c>
      <c r="DI40" s="4">
        <v>9.3190706452595196E-2</v>
      </c>
      <c r="DJ40" s="3">
        <v>0.33982470244999557</v>
      </c>
      <c r="DK40" s="26">
        <v>9.3409091294111249E-2</v>
      </c>
    </row>
    <row r="41" spans="5:115" x14ac:dyDescent="0.2">
      <c r="E41" s="27" t="s">
        <v>29</v>
      </c>
      <c r="F41" s="3">
        <v>5.4115405902240135E-2</v>
      </c>
      <c r="G41" s="4">
        <v>2.4140000695914418E-2</v>
      </c>
      <c r="H41" s="3">
        <v>0.37062910765108187</v>
      </c>
      <c r="I41" s="4">
        <v>6.6752171140782052E-2</v>
      </c>
      <c r="J41" s="3">
        <v>0.44230376347429634</v>
      </c>
      <c r="K41" s="4">
        <v>9.2913816674501659E-2</v>
      </c>
      <c r="L41" s="3">
        <v>0.10671412219078361</v>
      </c>
      <c r="M41" s="4">
        <v>4.4622384189236024E-2</v>
      </c>
      <c r="N41" s="3">
        <v>0.56761764225741251</v>
      </c>
      <c r="O41" s="4">
        <v>7.1221883685763612E-2</v>
      </c>
      <c r="P41" s="3">
        <v>9.418592402306486E-2</v>
      </c>
      <c r="Q41" s="4">
        <v>2.7413073601782335E-2</v>
      </c>
      <c r="R41" s="3">
        <v>0.25199778140109058</v>
      </c>
      <c r="S41" s="4">
        <v>5.0811372058928536E-2</v>
      </c>
      <c r="T41" s="3">
        <v>0.12985659184725867</v>
      </c>
      <c r="U41" s="4">
        <v>6.0945207253140621E-2</v>
      </c>
      <c r="V41" s="3">
        <v>0</v>
      </c>
      <c r="W41" s="4">
        <v>3.2641127157609418E-2</v>
      </c>
      <c r="X41" s="3">
        <v>9.5546119414224903E-2</v>
      </c>
      <c r="Y41" s="4">
        <v>2.6610424743637482E-2</v>
      </c>
      <c r="Z41" s="3">
        <v>1.9773886970781817E-2</v>
      </c>
      <c r="AA41" s="4">
        <v>1.910296160963517E-2</v>
      </c>
      <c r="AB41" s="3">
        <v>0.13738462098912557</v>
      </c>
      <c r="AC41" s="4">
        <v>3.4021421815084954E-2</v>
      </c>
      <c r="AD41" s="3">
        <v>0</v>
      </c>
      <c r="AE41" s="4">
        <v>1.2621063654442986E-2</v>
      </c>
      <c r="AF41" s="3">
        <v>2.6737235600392619E-2</v>
      </c>
      <c r="AG41" s="4">
        <v>1.3963677051028828E-2</v>
      </c>
      <c r="AH41" s="3">
        <v>0.4664647540306105</v>
      </c>
      <c r="AI41" s="4">
        <v>5.9291916186444658E-2</v>
      </c>
      <c r="AJ41" s="3">
        <v>0.15433322449790526</v>
      </c>
      <c r="AK41" s="4">
        <v>4.2578111167887768E-2</v>
      </c>
      <c r="AL41" s="3">
        <v>0.48489298938920405</v>
      </c>
      <c r="AM41" s="4">
        <v>8.1581550896520874E-2</v>
      </c>
      <c r="AN41" s="3">
        <v>0.22936573397087032</v>
      </c>
      <c r="AO41" s="4">
        <v>5.6292932852015941E-2</v>
      </c>
      <c r="AP41" s="3">
        <v>3.8443189158540177E-2</v>
      </c>
      <c r="AQ41" s="4">
        <v>3.287027298185153E-2</v>
      </c>
      <c r="AR41" s="3">
        <v>2.8539865492975933E-3</v>
      </c>
      <c r="AS41" s="4">
        <v>3.6591414208276336E-2</v>
      </c>
      <c r="AT41" s="3">
        <v>4.9350426843338617E-2</v>
      </c>
      <c r="AU41" s="4">
        <v>1.620642299619314E-2</v>
      </c>
      <c r="AV41" s="3">
        <v>1.5707815665475833</v>
      </c>
      <c r="AW41" s="4">
        <v>0.14591954659878084</v>
      </c>
      <c r="AX41" s="3">
        <v>1.1081327210569173E-2</v>
      </c>
      <c r="AY41" s="4">
        <v>1.6637037414178144E-2</v>
      </c>
      <c r="AZ41" s="3">
        <v>2.360813572354626E-2</v>
      </c>
      <c r="BA41" s="4">
        <v>4.1421988706293843E-2</v>
      </c>
      <c r="BB41" s="3">
        <v>0</v>
      </c>
      <c r="BC41" s="4">
        <v>1.7089216402217267E-2</v>
      </c>
      <c r="BD41" s="3">
        <v>0.21444154060415771</v>
      </c>
      <c r="BE41" s="4">
        <v>4.5004893049840948E-2</v>
      </c>
      <c r="BF41" s="3">
        <v>1.667659628041392</v>
      </c>
      <c r="BG41" s="4">
        <v>0.13669647722063888</v>
      </c>
      <c r="BH41" s="3">
        <v>0.47307066079365251</v>
      </c>
      <c r="BI41" s="4">
        <v>6.9253352418436873E-2</v>
      </c>
      <c r="BJ41" s="3">
        <v>1.9842795726225819E-2</v>
      </c>
      <c r="BK41" s="4">
        <v>3.0824695926286488E-2</v>
      </c>
      <c r="BL41" s="3">
        <v>0</v>
      </c>
      <c r="BM41" s="4">
        <v>3.6320071976394121E-2</v>
      </c>
      <c r="BN41" s="2" t="s">
        <v>29</v>
      </c>
      <c r="BO41" s="3">
        <v>3.2206299612273795E-2</v>
      </c>
      <c r="BP41" s="4">
        <v>2.2816469686348581E-2</v>
      </c>
      <c r="BQ41" s="3">
        <v>4.7864104122092181E-2</v>
      </c>
      <c r="BR41" s="4">
        <v>2.223879822672982E-2</v>
      </c>
      <c r="BS41" s="3">
        <v>2.7999920336698243E-2</v>
      </c>
      <c r="BT41" s="4">
        <v>3.2307410551568098E-2</v>
      </c>
      <c r="BU41" s="48">
        <v>0</v>
      </c>
      <c r="BV41" s="48">
        <v>1.9927982284098474E-2</v>
      </c>
      <c r="BW41" s="3">
        <v>6.0324908583649688E-2</v>
      </c>
      <c r="BX41" s="4">
        <v>2.2335837922313282E-2</v>
      </c>
      <c r="BY41" s="3">
        <v>4.276270435049092E-2</v>
      </c>
      <c r="BZ41" s="4">
        <v>2.931634386058015E-2</v>
      </c>
      <c r="CA41" s="3">
        <v>0</v>
      </c>
      <c r="CB41" s="4">
        <v>3.3620089642381994E-2</v>
      </c>
      <c r="CC41" s="48">
        <f t="shared" si="48"/>
        <v>3.4362537644713538E-2</v>
      </c>
      <c r="CD41" s="48"/>
      <c r="CE41" s="3">
        <v>1.5899615901262328E-3</v>
      </c>
      <c r="CF41" s="4">
        <v>1.8250979670871911E-2</v>
      </c>
      <c r="CG41" s="3">
        <v>1.3136241118916465E-2</v>
      </c>
      <c r="CH41" s="4">
        <v>5.0576503336624633E-2</v>
      </c>
      <c r="CI41" s="3">
        <v>0</v>
      </c>
      <c r="CJ41" s="4">
        <v>1.618486840431746E-2</v>
      </c>
      <c r="CK41" s="2" t="s">
        <v>29</v>
      </c>
      <c r="CL41" s="3">
        <v>1.5000747249113491</v>
      </c>
      <c r="CM41" s="4">
        <v>0.1129842349122869</v>
      </c>
      <c r="CN41" s="3">
        <v>4.073942237842977</v>
      </c>
      <c r="CO41" s="4">
        <v>0.2336574239348361</v>
      </c>
      <c r="CP41" s="3">
        <v>4.5298210739979474</v>
      </c>
      <c r="CQ41" s="4">
        <v>0.25320529007641412</v>
      </c>
      <c r="CR41" s="3">
        <v>4.5156177954276719</v>
      </c>
      <c r="CS41" s="4">
        <v>0.27465019121792233</v>
      </c>
      <c r="CT41" s="3">
        <v>1.9859658806386402</v>
      </c>
      <c r="CU41" s="4">
        <v>0.16533617687715238</v>
      </c>
      <c r="CV41" s="3">
        <v>3.0129969225565123</v>
      </c>
      <c r="CW41" s="4">
        <v>0.16229567455192184</v>
      </c>
      <c r="CX41" s="3">
        <v>4.3599167268606189</v>
      </c>
      <c r="CY41" s="4">
        <v>0.36715876694332261</v>
      </c>
      <c r="CZ41" s="2" t="s">
        <v>29</v>
      </c>
      <c r="DA41" s="3">
        <v>0.23820272998139677</v>
      </c>
      <c r="DB41" s="4">
        <v>5.2352417381750019E-2</v>
      </c>
      <c r="DC41" s="3">
        <v>0</v>
      </c>
      <c r="DD41" s="4">
        <v>1.5565817680224277E-2</v>
      </c>
      <c r="DE41" s="3">
        <v>6.6305728337840701</v>
      </c>
      <c r="DF41" s="4">
        <v>0.43901893013844318</v>
      </c>
      <c r="DG41" s="2" t="s">
        <v>29</v>
      </c>
      <c r="DH41" s="3">
        <v>2.7579170844179782E-2</v>
      </c>
      <c r="DI41" s="4">
        <v>2.1643113443638441E-2</v>
      </c>
      <c r="DJ41" s="3">
        <v>1.0111107132695004E-2</v>
      </c>
      <c r="DK41" s="26">
        <v>6.6401656118161359E-2</v>
      </c>
    </row>
    <row r="42" spans="5:115" x14ac:dyDescent="0.2">
      <c r="E42" s="27" t="s">
        <v>30</v>
      </c>
      <c r="F42" s="3">
        <v>3.8762004195811679</v>
      </c>
      <c r="G42" s="4">
        <v>0.67535654398661882</v>
      </c>
      <c r="H42" s="3">
        <v>67.839744491828526</v>
      </c>
      <c r="I42" s="4">
        <v>4.0250767231720941</v>
      </c>
      <c r="J42" s="3">
        <v>293.8538701469638</v>
      </c>
      <c r="K42" s="4">
        <v>6.0541116774721564</v>
      </c>
      <c r="L42" s="3">
        <v>110.82339572874034</v>
      </c>
      <c r="M42" s="4">
        <v>10.035182345154565</v>
      </c>
      <c r="N42" s="3">
        <v>445.29647877763614</v>
      </c>
      <c r="O42" s="4">
        <v>15.374745920453643</v>
      </c>
      <c r="P42" s="3">
        <v>130.69153827588403</v>
      </c>
      <c r="Q42" s="4">
        <v>12.89223097459049</v>
      </c>
      <c r="R42" s="3">
        <v>74.528726307244568</v>
      </c>
      <c r="S42" s="4">
        <v>6.3580595998630853</v>
      </c>
      <c r="T42" s="3">
        <v>404.08719031543131</v>
      </c>
      <c r="U42" s="4">
        <v>38.782227155931537</v>
      </c>
      <c r="V42" s="3">
        <v>451.03593767793609</v>
      </c>
      <c r="W42" s="4">
        <v>7.2711158224227139</v>
      </c>
      <c r="X42" s="3">
        <v>11.888383748019368</v>
      </c>
      <c r="Y42" s="4">
        <v>1.1120605127297432</v>
      </c>
      <c r="Z42" s="3">
        <v>27.054336096665985</v>
      </c>
      <c r="AA42" s="4">
        <v>3.5444034397459645</v>
      </c>
      <c r="AB42" s="3">
        <v>30.835998969564972</v>
      </c>
      <c r="AC42" s="4">
        <v>2.4733784956848228</v>
      </c>
      <c r="AD42" s="3">
        <v>6.9293627790909959E-2</v>
      </c>
      <c r="AE42" s="4">
        <v>4.8515243472830503E-2</v>
      </c>
      <c r="AF42" s="3">
        <v>4.9545901335309406</v>
      </c>
      <c r="AG42" s="4">
        <v>0.37322207384496991</v>
      </c>
      <c r="AH42" s="3">
        <v>346.40554537380496</v>
      </c>
      <c r="AI42" s="4">
        <v>18.106904124450477</v>
      </c>
      <c r="AJ42" s="3">
        <v>139.61216495917222</v>
      </c>
      <c r="AK42" s="4">
        <v>3.6365732652248894</v>
      </c>
      <c r="AL42" s="3">
        <v>647.27077008851711</v>
      </c>
      <c r="AM42" s="4">
        <v>19.548196371941877</v>
      </c>
      <c r="AN42" s="3">
        <v>96.795488429246149</v>
      </c>
      <c r="AO42" s="4">
        <v>13.819092004308683</v>
      </c>
      <c r="AP42" s="3">
        <v>3.390741505454177</v>
      </c>
      <c r="AQ42" s="4">
        <v>0.50887170183713348</v>
      </c>
      <c r="AR42" s="3">
        <v>154.77426877229962</v>
      </c>
      <c r="AS42" s="4">
        <v>5.0042597233785493</v>
      </c>
      <c r="AT42" s="3">
        <v>12.509170858131901</v>
      </c>
      <c r="AU42" s="4">
        <v>1.1740004495102454</v>
      </c>
      <c r="AV42" s="3">
        <v>342.80644504616606</v>
      </c>
      <c r="AW42" s="4">
        <v>35.23794113249555</v>
      </c>
      <c r="AX42" s="3">
        <v>16.050198124774731</v>
      </c>
      <c r="AY42" s="4">
        <v>2.656378711183824</v>
      </c>
      <c r="AZ42" s="3">
        <v>152.47461663988364</v>
      </c>
      <c r="BA42" s="4">
        <v>6.4522799725437627</v>
      </c>
      <c r="BB42" s="3">
        <v>6.8026057913638169</v>
      </c>
      <c r="BC42" s="4">
        <v>1.2624399956577101</v>
      </c>
      <c r="BD42" s="3">
        <v>293.3990468573827</v>
      </c>
      <c r="BE42" s="4">
        <v>16.081677079490984</v>
      </c>
      <c r="BF42" s="3">
        <v>626.65555946216898</v>
      </c>
      <c r="BG42" s="4">
        <v>10.255947319996098</v>
      </c>
      <c r="BH42" s="3">
        <v>151.69004020541425</v>
      </c>
      <c r="BI42" s="4">
        <v>11.746157947297046</v>
      </c>
      <c r="BJ42" s="3">
        <v>171.5400044766929</v>
      </c>
      <c r="BK42" s="4">
        <v>14.320148588961233</v>
      </c>
      <c r="BL42" s="3">
        <v>23.048056558975773</v>
      </c>
      <c r="BM42" s="4">
        <v>1.4200836695019821</v>
      </c>
      <c r="BN42" s="2" t="s">
        <v>30</v>
      </c>
      <c r="BO42" s="3">
        <v>3.8561995223026697</v>
      </c>
      <c r="BP42" s="4">
        <v>0.39289376660622749</v>
      </c>
      <c r="BQ42" s="3">
        <v>97.655522671294349</v>
      </c>
      <c r="BR42" s="4">
        <v>5.2430661904482392</v>
      </c>
      <c r="BS42" s="3">
        <v>3.8167173658359954</v>
      </c>
      <c r="BT42" s="4">
        <v>0.43595367682872255</v>
      </c>
      <c r="BU42" s="48">
        <v>17.745664728078193</v>
      </c>
      <c r="BV42" s="48">
        <v>1.3572529907632747</v>
      </c>
      <c r="BW42" s="3">
        <v>70.547152301629097</v>
      </c>
      <c r="BX42" s="4">
        <v>6.9982458190063506</v>
      </c>
      <c r="BY42" s="3">
        <v>83.626262923784338</v>
      </c>
      <c r="BZ42" s="4">
        <v>4.0031152588519499</v>
      </c>
      <c r="CA42" s="3">
        <v>186.43727004848188</v>
      </c>
      <c r="CB42" s="4">
        <v>8.6787681569993094</v>
      </c>
      <c r="CC42" s="48">
        <f t="shared" si="48"/>
        <v>113.53689509129845</v>
      </c>
      <c r="CD42" s="48"/>
      <c r="CE42" s="3">
        <v>2.171223524515927</v>
      </c>
      <c r="CF42" s="4">
        <v>0.40252170422877814</v>
      </c>
      <c r="CG42" s="3">
        <v>234.2261011762626</v>
      </c>
      <c r="CH42" s="4">
        <v>5.5779696900401516</v>
      </c>
      <c r="CI42" s="3">
        <v>2.0088744920509076</v>
      </c>
      <c r="CJ42" s="4">
        <v>0.4388357602826895</v>
      </c>
      <c r="CK42" s="2" t="s">
        <v>30</v>
      </c>
      <c r="CL42" s="3">
        <v>1784.4934011813496</v>
      </c>
      <c r="CM42" s="4">
        <v>109.07901696065932</v>
      </c>
      <c r="CN42" s="3">
        <v>1526.860584288703</v>
      </c>
      <c r="CO42" s="4">
        <v>49.537330489533595</v>
      </c>
      <c r="CP42" s="3">
        <v>1119.1011223003527</v>
      </c>
      <c r="CQ42" s="4">
        <v>34.597280652943027</v>
      </c>
      <c r="CR42" s="3">
        <v>13283.894210625569</v>
      </c>
      <c r="CS42" s="4">
        <v>354.88808635945782</v>
      </c>
      <c r="CT42" s="3">
        <v>18696.14875113692</v>
      </c>
      <c r="CU42" s="4">
        <v>357.59807999653236</v>
      </c>
      <c r="CV42" s="3">
        <v>1406.6300707503858</v>
      </c>
      <c r="CW42" s="4">
        <v>26.997892428708521</v>
      </c>
      <c r="CX42" s="3">
        <v>512.6951867826192</v>
      </c>
      <c r="CY42" s="4">
        <v>21.819527948617445</v>
      </c>
      <c r="CZ42" s="2" t="s">
        <v>30</v>
      </c>
      <c r="DA42" s="3">
        <v>172.90247022817334</v>
      </c>
      <c r="DB42" s="4">
        <v>6.1823467698092784</v>
      </c>
      <c r="DC42" s="3">
        <v>1.6468469775880366</v>
      </c>
      <c r="DD42" s="4">
        <v>0.24889319969934903</v>
      </c>
      <c r="DE42" s="3">
        <v>1924.599591950637</v>
      </c>
      <c r="DF42" s="4">
        <v>66.374009177324808</v>
      </c>
      <c r="DG42" s="2" t="s">
        <v>30</v>
      </c>
      <c r="DH42" s="3">
        <v>2.5441433139983158</v>
      </c>
      <c r="DI42" s="4">
        <v>0.52092421045553294</v>
      </c>
      <c r="DJ42" s="3">
        <v>113.34669603251702</v>
      </c>
      <c r="DK42" s="26">
        <v>4.2248698426699693</v>
      </c>
    </row>
    <row r="43" spans="5:115" x14ac:dyDescent="0.2">
      <c r="E43" s="27" t="s">
        <v>31</v>
      </c>
      <c r="F43" s="3">
        <v>0.89415113440233751</v>
      </c>
      <c r="G43" s="4">
        <v>8.3415145762684481E-2</v>
      </c>
      <c r="H43" s="3">
        <v>43.412317771942611</v>
      </c>
      <c r="I43" s="4">
        <v>4.4214818553431252</v>
      </c>
      <c r="J43" s="3">
        <v>6.7481892377765895</v>
      </c>
      <c r="K43" s="4">
        <v>0.30946182717236809</v>
      </c>
      <c r="L43" s="3">
        <v>1.4842998078410539</v>
      </c>
      <c r="M43" s="4">
        <v>0.20438056405571461</v>
      </c>
      <c r="N43" s="3">
        <v>8.2258426477724775</v>
      </c>
      <c r="O43" s="4">
        <v>0.40418209691522428</v>
      </c>
      <c r="P43" s="3">
        <v>3.1601134359236234</v>
      </c>
      <c r="Q43" s="4">
        <v>0.25141088962270336</v>
      </c>
      <c r="R43" s="3">
        <v>4.4614709924137443</v>
      </c>
      <c r="S43" s="4">
        <v>0.38584762365776276</v>
      </c>
      <c r="T43" s="3">
        <v>2.9658601904403263</v>
      </c>
      <c r="U43" s="4">
        <v>0.21363645727215586</v>
      </c>
      <c r="V43" s="3">
        <v>5.9576815786775752</v>
      </c>
      <c r="W43" s="4">
        <v>0.25330338722981821</v>
      </c>
      <c r="X43" s="3">
        <v>0.96791200543738976</v>
      </c>
      <c r="Y43" s="4">
        <v>0.10107484934265037</v>
      </c>
      <c r="Z43" s="3">
        <v>2.627105762946734</v>
      </c>
      <c r="AA43" s="4">
        <v>0.33262957583094821</v>
      </c>
      <c r="AB43" s="3">
        <v>1.3563819077335151</v>
      </c>
      <c r="AC43" s="4">
        <v>9.5404149728137988E-2</v>
      </c>
      <c r="AD43" s="3">
        <v>4.3457106644467565E-2</v>
      </c>
      <c r="AE43" s="4">
        <v>1.3929696017379744E-2</v>
      </c>
      <c r="AF43" s="3">
        <v>0.68452331081846041</v>
      </c>
      <c r="AG43" s="4">
        <v>6.4408136444959851E-2</v>
      </c>
      <c r="AH43" s="3">
        <v>131.34043927399415</v>
      </c>
      <c r="AI43" s="4">
        <v>9.6303954621282983</v>
      </c>
      <c r="AJ43" s="3">
        <v>2.6480322073794516</v>
      </c>
      <c r="AK43" s="4">
        <v>0.136928981955493</v>
      </c>
      <c r="AL43" s="3">
        <v>3.1371480096982411</v>
      </c>
      <c r="AM43" s="4">
        <v>0.19388268799493</v>
      </c>
      <c r="AN43" s="3">
        <v>4.7504078769719484</v>
      </c>
      <c r="AO43" s="4">
        <v>0.78613678670366893</v>
      </c>
      <c r="AP43" s="3">
        <v>1.5646512516624294</v>
      </c>
      <c r="AQ43" s="4">
        <v>0.14836162554851456</v>
      </c>
      <c r="AR43" s="3">
        <v>2.4826660647728636</v>
      </c>
      <c r="AS43" s="4">
        <v>0.17917269872530178</v>
      </c>
      <c r="AT43" s="3">
        <v>2.5874825981395939</v>
      </c>
      <c r="AU43" s="4">
        <v>0.20449857913359867</v>
      </c>
      <c r="AV43" s="3">
        <v>130.65347311651129</v>
      </c>
      <c r="AW43" s="4">
        <v>9.3199827953083982</v>
      </c>
      <c r="AX43" s="3">
        <v>0.68883210261698924</v>
      </c>
      <c r="AY43" s="4">
        <v>7.1582894348078588E-2</v>
      </c>
      <c r="AZ43" s="3">
        <v>6.8598834064699883</v>
      </c>
      <c r="BA43" s="4">
        <v>0.35650654004973342</v>
      </c>
      <c r="BB43" s="3">
        <v>0.41563641443116256</v>
      </c>
      <c r="BC43" s="4">
        <v>6.0484405006872854E-2</v>
      </c>
      <c r="BD43" s="3">
        <v>49.091764392389777</v>
      </c>
      <c r="BE43" s="4">
        <v>5.8596309213397921</v>
      </c>
      <c r="BF43" s="3">
        <v>4.6740808709380852</v>
      </c>
      <c r="BG43" s="4">
        <v>0.20932522930492845</v>
      </c>
      <c r="BH43" s="3">
        <v>2.8293146160909943</v>
      </c>
      <c r="BI43" s="4">
        <v>0.14102351639109953</v>
      </c>
      <c r="BJ43" s="3">
        <v>45.064390037936725</v>
      </c>
      <c r="BK43" s="4">
        <v>1.6078257192786685</v>
      </c>
      <c r="BL43" s="3">
        <v>0.89516062420679465</v>
      </c>
      <c r="BM43" s="4">
        <v>9.3635543725177739E-2</v>
      </c>
      <c r="BN43" s="2" t="s">
        <v>31</v>
      </c>
      <c r="BO43" s="3">
        <v>2.8652392079820226</v>
      </c>
      <c r="BP43" s="4">
        <v>0.23263080855268622</v>
      </c>
      <c r="BQ43" s="3">
        <v>7.8903405185772506</v>
      </c>
      <c r="BR43" s="4">
        <v>0.89345269978759023</v>
      </c>
      <c r="BS43" s="3">
        <v>4.587308283842356</v>
      </c>
      <c r="BT43" s="4">
        <v>0.44553592733045627</v>
      </c>
      <c r="BU43" s="48">
        <v>4.454810312694347</v>
      </c>
      <c r="BV43" s="48">
        <v>0.3444931498441316</v>
      </c>
      <c r="BW43" s="3">
        <v>3.3303890663053881</v>
      </c>
      <c r="BX43" s="4">
        <v>0.16826969616487003</v>
      </c>
      <c r="BY43" s="3">
        <v>5.8383781423450438</v>
      </c>
      <c r="BZ43" s="4">
        <v>0.49800848687015004</v>
      </c>
      <c r="CA43" s="3">
        <v>12.214086982620437</v>
      </c>
      <c r="CB43" s="4">
        <v>0.90348718538835637</v>
      </c>
      <c r="CC43" s="48">
        <f t="shared" si="48"/>
        <v>7.1276180637569562</v>
      </c>
      <c r="CD43" s="48"/>
      <c r="CE43" s="3">
        <v>1.3547769717529217</v>
      </c>
      <c r="CF43" s="4">
        <v>0.10154335619006191</v>
      </c>
      <c r="CG43" s="3">
        <v>9.7650484131993949</v>
      </c>
      <c r="CH43" s="4">
        <v>0.36075214211925599</v>
      </c>
      <c r="CI43" s="3">
        <v>0.21352568838731723</v>
      </c>
      <c r="CJ43" s="4">
        <v>3.8688432317439819E-2</v>
      </c>
      <c r="CK43" s="2" t="s">
        <v>31</v>
      </c>
      <c r="CL43" s="3">
        <v>27.014647180010034</v>
      </c>
      <c r="CM43" s="4">
        <v>2.1723760956107983</v>
      </c>
      <c r="CN43" s="3">
        <v>34.373847007945919</v>
      </c>
      <c r="CO43" s="4">
        <v>1.8126426060341025</v>
      </c>
      <c r="CP43" s="3">
        <v>8.5908180283940467</v>
      </c>
      <c r="CQ43" s="4">
        <v>0.57842795662666624</v>
      </c>
      <c r="CR43" s="3">
        <v>2.9914747260660528</v>
      </c>
      <c r="CS43" s="4">
        <v>0.16844056113598468</v>
      </c>
      <c r="CT43" s="3">
        <v>5.5569275154480104</v>
      </c>
      <c r="CU43" s="4">
        <v>0.36796715593717672</v>
      </c>
      <c r="CV43" s="3">
        <v>30.097994205933951</v>
      </c>
      <c r="CW43" s="4">
        <v>2.0056284210557775</v>
      </c>
      <c r="CX43" s="3">
        <v>30.184672787299959</v>
      </c>
      <c r="CY43" s="4">
        <v>2.1783585824653895</v>
      </c>
      <c r="CZ43" s="2" t="s">
        <v>31</v>
      </c>
      <c r="DA43" s="3">
        <v>1.5554682814716119</v>
      </c>
      <c r="DB43" s="4">
        <v>0.14575930998232808</v>
      </c>
      <c r="DC43" s="3">
        <v>0.48682341800897244</v>
      </c>
      <c r="DD43" s="4">
        <v>6.5019108171740989E-2</v>
      </c>
      <c r="DE43" s="3">
        <v>2.3126903073987197</v>
      </c>
      <c r="DF43" s="4">
        <v>0.27242510777887391</v>
      </c>
      <c r="DG43" s="2" t="s">
        <v>31</v>
      </c>
      <c r="DH43" s="3">
        <v>1.484419251991006</v>
      </c>
      <c r="DI43" s="4">
        <v>0.11860588209498123</v>
      </c>
      <c r="DJ43" s="3">
        <v>6.0604489942305735</v>
      </c>
      <c r="DK43" s="26">
        <v>0.29548446270194928</v>
      </c>
    </row>
    <row r="44" spans="5:115" x14ac:dyDescent="0.2">
      <c r="E44" s="27" t="s">
        <v>32</v>
      </c>
      <c r="F44" s="3">
        <v>4.5036712834330892</v>
      </c>
      <c r="G44" s="4">
        <v>0.13988686694550653</v>
      </c>
      <c r="H44" s="3">
        <v>120.01761865300682</v>
      </c>
      <c r="I44" s="4">
        <v>12.027531062618968</v>
      </c>
      <c r="J44" s="3">
        <v>12.662958017603636</v>
      </c>
      <c r="K44" s="4">
        <v>0.44928811591529266</v>
      </c>
      <c r="L44" s="3">
        <v>3.1022821715241236</v>
      </c>
      <c r="M44" s="4">
        <v>0.38251486759911807</v>
      </c>
      <c r="N44" s="3">
        <v>24.486524092149992</v>
      </c>
      <c r="O44" s="4">
        <v>1.0401106523466781</v>
      </c>
      <c r="P44" s="3">
        <v>11.450500811321895</v>
      </c>
      <c r="Q44" s="4">
        <v>0.70781544889333248</v>
      </c>
      <c r="R44" s="3">
        <v>12.431543934663125</v>
      </c>
      <c r="S44" s="4">
        <v>1.279658049659314</v>
      </c>
      <c r="T44" s="3">
        <v>6.7123612843592246</v>
      </c>
      <c r="U44" s="4">
        <v>0.37746932487854246</v>
      </c>
      <c r="V44" s="3">
        <v>11.766525695075025</v>
      </c>
      <c r="W44" s="4">
        <v>0.35384907541256028</v>
      </c>
      <c r="X44" s="3">
        <v>3.4136640787315451</v>
      </c>
      <c r="Y44" s="4">
        <v>0.18766382129260722</v>
      </c>
      <c r="Z44" s="3">
        <v>8.4259628145335128</v>
      </c>
      <c r="AA44" s="4">
        <v>0.88068670723827369</v>
      </c>
      <c r="AB44" s="3">
        <v>4.6888763837541676</v>
      </c>
      <c r="AC44" s="4">
        <v>0.18503129666612098</v>
      </c>
      <c r="AD44" s="3">
        <v>0.25943017747881153</v>
      </c>
      <c r="AE44" s="4">
        <v>3.5786678550753473E-2</v>
      </c>
      <c r="AF44" s="3">
        <v>1.5705796896023934</v>
      </c>
      <c r="AG44" s="4">
        <v>0.1230746967424028</v>
      </c>
      <c r="AH44" s="3">
        <v>346.91659401894327</v>
      </c>
      <c r="AI44" s="4">
        <v>25.03652631947531</v>
      </c>
      <c r="AJ44" s="3">
        <v>5.7847172184926583</v>
      </c>
      <c r="AK44" s="4">
        <v>0.31050705618794328</v>
      </c>
      <c r="AL44" s="3">
        <v>5.5459840832945959</v>
      </c>
      <c r="AM44" s="4">
        <v>0.28683817430891451</v>
      </c>
      <c r="AN44" s="3">
        <v>13.333320442315737</v>
      </c>
      <c r="AO44" s="4">
        <v>2.131962197545338</v>
      </c>
      <c r="AP44" s="3">
        <v>5.3452181167264117</v>
      </c>
      <c r="AQ44" s="4">
        <v>0.2525572998574015</v>
      </c>
      <c r="AR44" s="3">
        <v>5.1570346618558247</v>
      </c>
      <c r="AS44" s="4">
        <v>0.27966166573453394</v>
      </c>
      <c r="AT44" s="3">
        <v>8.5552898721921196</v>
      </c>
      <c r="AU44" s="4">
        <v>0.44366014285787392</v>
      </c>
      <c r="AV44" s="3">
        <v>337.26459285924909</v>
      </c>
      <c r="AW44" s="4">
        <v>24.046208364448429</v>
      </c>
      <c r="AX44" s="3">
        <v>2.089440244063522</v>
      </c>
      <c r="AY44" s="4">
        <v>0.13445674856609005</v>
      </c>
      <c r="AZ44" s="3">
        <v>13.728944968407911</v>
      </c>
      <c r="BA44" s="4">
        <v>0.42421229849036024</v>
      </c>
      <c r="BB44" s="3">
        <v>1.6537931027934312</v>
      </c>
      <c r="BC44" s="4">
        <v>0.13581245692051358</v>
      </c>
      <c r="BD44" s="3">
        <v>127.45500623360921</v>
      </c>
      <c r="BE44" s="4">
        <v>14.675223525593839</v>
      </c>
      <c r="BF44" s="3">
        <v>11.888709137129865</v>
      </c>
      <c r="BG44" s="4">
        <v>0.36517451701123416</v>
      </c>
      <c r="BH44" s="3">
        <v>6.9977224956732442</v>
      </c>
      <c r="BI44" s="4">
        <v>0.2963553301157118</v>
      </c>
      <c r="BJ44" s="3">
        <v>121.38271255310853</v>
      </c>
      <c r="BK44" s="4">
        <v>4.3868262511140728</v>
      </c>
      <c r="BL44" s="3">
        <v>2.4759130240048557</v>
      </c>
      <c r="BM44" s="4">
        <v>0.16684302890589015</v>
      </c>
      <c r="BN44" s="2" t="s">
        <v>32</v>
      </c>
      <c r="BO44" s="3">
        <v>9.6152575902076034</v>
      </c>
      <c r="BP44" s="4">
        <v>0.67057254729028792</v>
      </c>
      <c r="BQ44" s="3">
        <v>21.740332561795142</v>
      </c>
      <c r="BR44" s="4">
        <v>2.1631433750976519</v>
      </c>
      <c r="BS44" s="3">
        <v>16.566175686287227</v>
      </c>
      <c r="BT44" s="4">
        <v>1.1479018226480182</v>
      </c>
      <c r="BU44" s="48">
        <v>13.195428641804208</v>
      </c>
      <c r="BV44" s="48">
        <v>0.86802472601452119</v>
      </c>
      <c r="BW44" s="3">
        <v>12.702410957524124</v>
      </c>
      <c r="BX44" s="4">
        <v>0.74565989053425008</v>
      </c>
      <c r="BY44" s="3">
        <v>17.17293340280359</v>
      </c>
      <c r="BZ44" s="4">
        <v>1.3815140278310607</v>
      </c>
      <c r="CA44" s="3">
        <v>33.291830437903556</v>
      </c>
      <c r="CB44" s="4">
        <v>2.1635227426719243</v>
      </c>
      <c r="CC44" s="48">
        <f t="shared" si="48"/>
        <v>21.055724932743757</v>
      </c>
      <c r="CD44" s="48"/>
      <c r="CE44" s="3">
        <v>5.4969077289056161</v>
      </c>
      <c r="CF44" s="4">
        <v>0.39374752943860769</v>
      </c>
      <c r="CG44" s="3">
        <v>20.13643867841829</v>
      </c>
      <c r="CH44" s="4">
        <v>0.5730118504423759</v>
      </c>
      <c r="CI44" s="3">
        <v>0.41303893875869857</v>
      </c>
      <c r="CJ44" s="4">
        <v>5.3192432925373276E-2</v>
      </c>
      <c r="CK44" s="2" t="s">
        <v>32</v>
      </c>
      <c r="CL44" s="3">
        <v>68.489241555939614</v>
      </c>
      <c r="CM44" s="4">
        <v>5.3805312209697922</v>
      </c>
      <c r="CN44" s="3">
        <v>89.812528259300777</v>
      </c>
      <c r="CO44" s="4">
        <v>5.7294215077046919</v>
      </c>
      <c r="CP44" s="3">
        <v>14.843437921626188</v>
      </c>
      <c r="CQ44" s="4">
        <v>1.5817956708771674</v>
      </c>
      <c r="CR44" s="3">
        <v>4.0995939468801321</v>
      </c>
      <c r="CS44" s="4">
        <v>0.22106875259216466</v>
      </c>
      <c r="CT44" s="3">
        <v>10.419765854237298</v>
      </c>
      <c r="CU44" s="4">
        <v>0.675100516159161</v>
      </c>
      <c r="CV44" s="3">
        <v>58.758509031256224</v>
      </c>
      <c r="CW44" s="4">
        <v>2.8187279349611014</v>
      </c>
      <c r="CX44" s="3">
        <v>73.863630310615648</v>
      </c>
      <c r="CY44" s="4">
        <v>5.9717813259094301</v>
      </c>
      <c r="CZ44" s="2" t="s">
        <v>32</v>
      </c>
      <c r="DA44" s="3">
        <v>3.5016302021407606</v>
      </c>
      <c r="DB44" s="4">
        <v>0.20176240326537931</v>
      </c>
      <c r="DC44" s="3">
        <v>2.1369146447067426</v>
      </c>
      <c r="DD44" s="4">
        <v>0.11877146865348644</v>
      </c>
      <c r="DE44" s="3">
        <v>1.9537562227458118</v>
      </c>
      <c r="DF44" s="4">
        <v>0.23618831940782678</v>
      </c>
      <c r="DG44" s="2" t="s">
        <v>32</v>
      </c>
      <c r="DH44" s="3">
        <v>8.4650513551269242</v>
      </c>
      <c r="DI44" s="4">
        <v>0.3273286412485355</v>
      </c>
      <c r="DJ44" s="3">
        <v>15.836140338070846</v>
      </c>
      <c r="DK44" s="26">
        <v>0.52987290776804374</v>
      </c>
    </row>
    <row r="45" spans="5:115" x14ac:dyDescent="0.2">
      <c r="E45" s="27" t="s">
        <v>33</v>
      </c>
      <c r="F45" s="3">
        <v>0.87591194005306561</v>
      </c>
      <c r="G45" s="4">
        <v>6.469049152654667E-2</v>
      </c>
      <c r="H45" s="3">
        <v>15.730476718450436</v>
      </c>
      <c r="I45" s="4">
        <v>1.6055584882603027</v>
      </c>
      <c r="J45" s="3">
        <v>1.4006231817064914</v>
      </c>
      <c r="K45" s="4">
        <v>0.11713711899864467</v>
      </c>
      <c r="L45" s="3">
        <v>0.48226709875782964</v>
      </c>
      <c r="M45" s="4">
        <v>7.717090432335548E-2</v>
      </c>
      <c r="N45" s="3">
        <v>3.2284907064509865</v>
      </c>
      <c r="O45" s="4">
        <v>0.16592651116382151</v>
      </c>
      <c r="P45" s="3">
        <v>1.9763071343653433</v>
      </c>
      <c r="Q45" s="4">
        <v>0.13489791094796735</v>
      </c>
      <c r="R45" s="3">
        <v>2.1090758265078842</v>
      </c>
      <c r="S45" s="4">
        <v>0.28265801848108973</v>
      </c>
      <c r="T45" s="3">
        <v>0.89631902705306987</v>
      </c>
      <c r="U45" s="4">
        <v>9.7077903351575956E-2</v>
      </c>
      <c r="V45" s="3">
        <v>1.2264503046513437</v>
      </c>
      <c r="W45" s="4">
        <v>0.11564097361810093</v>
      </c>
      <c r="X45" s="3">
        <v>0.61424872276784992</v>
      </c>
      <c r="Y45" s="4">
        <v>6.1460364094544855E-2</v>
      </c>
      <c r="Z45" s="3">
        <v>1.317862279228718</v>
      </c>
      <c r="AA45" s="4">
        <v>0.12888747677863457</v>
      </c>
      <c r="AB45" s="3">
        <v>0.71737129524807897</v>
      </c>
      <c r="AC45" s="4">
        <v>5.7524044210499503E-2</v>
      </c>
      <c r="AD45" s="3">
        <v>3.2707676102525181E-2</v>
      </c>
      <c r="AE45" s="4">
        <v>9.3861879327106577E-3</v>
      </c>
      <c r="AF45" s="3">
        <v>0.21415449863033359</v>
      </c>
      <c r="AG45" s="4">
        <v>2.9693532417626237E-2</v>
      </c>
      <c r="AH45" s="3">
        <v>45.707127088164</v>
      </c>
      <c r="AI45" s="4">
        <v>3.3829557659322105</v>
      </c>
      <c r="AJ45" s="3">
        <v>0.58655552985302406</v>
      </c>
      <c r="AK45" s="4">
        <v>7.1870830481435069E-2</v>
      </c>
      <c r="AL45" s="3">
        <v>0.50326148876370558</v>
      </c>
      <c r="AM45" s="4">
        <v>6.225015461634615E-2</v>
      </c>
      <c r="AN45" s="3">
        <v>1.821817844414972</v>
      </c>
      <c r="AO45" s="4">
        <v>0.2869312888907688</v>
      </c>
      <c r="AP45" s="3">
        <v>0.99479810371147537</v>
      </c>
      <c r="AQ45" s="4">
        <v>7.8957534164544055E-2</v>
      </c>
      <c r="AR45" s="3">
        <v>0.56893184756156212</v>
      </c>
      <c r="AS45" s="4">
        <v>6.4549443208371443E-2</v>
      </c>
      <c r="AT45" s="3">
        <v>1.5361853501737721</v>
      </c>
      <c r="AU45" s="4">
        <v>0.10118826245314148</v>
      </c>
      <c r="AV45" s="3">
        <v>43.035858016727545</v>
      </c>
      <c r="AW45" s="4">
        <v>3.0171087830406087</v>
      </c>
      <c r="AX45" s="3">
        <v>0.28097889339623244</v>
      </c>
      <c r="AY45" s="4">
        <v>4.6280117849186585E-2</v>
      </c>
      <c r="AZ45" s="3">
        <v>1.6386533839514075</v>
      </c>
      <c r="BA45" s="4">
        <v>0.1050495799844616</v>
      </c>
      <c r="BB45" s="3">
        <v>0.2589810588704955</v>
      </c>
      <c r="BC45" s="4">
        <v>3.3232303179783894E-2</v>
      </c>
      <c r="BD45" s="3">
        <v>16.490234141433074</v>
      </c>
      <c r="BE45" s="4">
        <v>1.9666561817728447</v>
      </c>
      <c r="BF45" s="3">
        <v>1.1959344933898619</v>
      </c>
      <c r="BG45" s="4">
        <v>0.10469613455906271</v>
      </c>
      <c r="BH45" s="3">
        <v>0.89960443098795018</v>
      </c>
      <c r="BI45" s="4">
        <v>9.4440595954714171E-2</v>
      </c>
      <c r="BJ45" s="3">
        <v>15.736892915197652</v>
      </c>
      <c r="BK45" s="4">
        <v>0.58388339251872434</v>
      </c>
      <c r="BL45" s="3">
        <v>0.31310402978660262</v>
      </c>
      <c r="BM45" s="4">
        <v>4.3187675967030062E-2</v>
      </c>
      <c r="BN45" s="2" t="s">
        <v>33</v>
      </c>
      <c r="BO45" s="3">
        <v>1.2296827644820922</v>
      </c>
      <c r="BP45" s="4">
        <v>9.9800810693773667E-2</v>
      </c>
      <c r="BQ45" s="3">
        <v>3.059932188542541</v>
      </c>
      <c r="BR45" s="4">
        <v>0.31361872399365209</v>
      </c>
      <c r="BS45" s="3">
        <v>2.707696807293801</v>
      </c>
      <c r="BT45" s="4">
        <v>0.18820645130679062</v>
      </c>
      <c r="BU45" s="48">
        <v>2.1829362073036029</v>
      </c>
      <c r="BV45" s="48">
        <v>0.16117996140367274</v>
      </c>
      <c r="BW45" s="3">
        <v>2.0263334876423418</v>
      </c>
      <c r="BX45" s="4">
        <v>0.20056483602974018</v>
      </c>
      <c r="BY45" s="3">
        <v>2.4288205349285672</v>
      </c>
      <c r="BZ45" s="4">
        <v>0.22135179852928599</v>
      </c>
      <c r="CA45" s="3">
        <v>4.4352352903176326</v>
      </c>
      <c r="CB45" s="4">
        <v>0.29428392157005023</v>
      </c>
      <c r="CC45" s="48">
        <f t="shared" si="48"/>
        <v>2.9634631042961801</v>
      </c>
      <c r="CD45" s="48"/>
      <c r="CE45" s="3">
        <v>1.0875373980091749</v>
      </c>
      <c r="CF45" s="4">
        <v>9.9619671213214786E-2</v>
      </c>
      <c r="CG45" s="3">
        <v>2.0659917109907062</v>
      </c>
      <c r="CH45" s="4">
        <v>0.15843388856607907</v>
      </c>
      <c r="CI45" s="3">
        <v>7.7991289407499068E-2</v>
      </c>
      <c r="CJ45" s="4">
        <v>2.0426221980560367E-2</v>
      </c>
      <c r="CK45" s="2" t="s">
        <v>33</v>
      </c>
      <c r="CL45" s="3">
        <v>8.3746230567379456</v>
      </c>
      <c r="CM45" s="4">
        <v>0.71903318493120816</v>
      </c>
      <c r="CN45" s="3">
        <v>10.667852791907965</v>
      </c>
      <c r="CO45" s="4">
        <v>0.80019465635871279</v>
      </c>
      <c r="CP45" s="3">
        <v>1.307678562517999</v>
      </c>
      <c r="CQ45" s="4">
        <v>0.2072571422916174</v>
      </c>
      <c r="CR45" s="3">
        <v>0.29178526227270096</v>
      </c>
      <c r="CS45" s="4">
        <v>4.5989491064804634E-2</v>
      </c>
      <c r="CT45" s="3">
        <v>1.2069736618131754</v>
      </c>
      <c r="CU45" s="4">
        <v>0.11742307366714261</v>
      </c>
      <c r="CV45" s="3">
        <v>6.2553671478719233</v>
      </c>
      <c r="CW45" s="4">
        <v>0.37583709201599036</v>
      </c>
      <c r="CX45" s="3">
        <v>8.2342503412256605</v>
      </c>
      <c r="CY45" s="4">
        <v>0.73818361844535085</v>
      </c>
      <c r="CZ45" s="2" t="s">
        <v>33</v>
      </c>
      <c r="DA45" s="3">
        <v>0.39759743452252488</v>
      </c>
      <c r="DB45" s="4">
        <v>6.2699286561409162E-2</v>
      </c>
      <c r="DC45" s="3">
        <v>0.27285664144416116</v>
      </c>
      <c r="DD45" s="4">
        <v>3.666583214344063E-2</v>
      </c>
      <c r="DE45" s="3">
        <v>0.13505958116258909</v>
      </c>
      <c r="DF45" s="4">
        <v>5.5303114484957457E-2</v>
      </c>
      <c r="DG45" s="2" t="s">
        <v>33</v>
      </c>
      <c r="DH45" s="3">
        <v>1.6929465574623015</v>
      </c>
      <c r="DI45" s="4">
        <v>0.10270255732446942</v>
      </c>
      <c r="DJ45" s="3">
        <v>1.7691718071812039</v>
      </c>
      <c r="DK45" s="26">
        <v>0.1305728212367496</v>
      </c>
    </row>
    <row r="46" spans="5:115" x14ac:dyDescent="0.2">
      <c r="E46" s="27" t="s">
        <v>34</v>
      </c>
      <c r="F46" s="3">
        <v>6.4919482836673374</v>
      </c>
      <c r="G46" s="4">
        <v>0.55866732571561051</v>
      </c>
      <c r="H46" s="3">
        <v>76.148688388222254</v>
      </c>
      <c r="I46" s="4">
        <v>7.2055715480465228</v>
      </c>
      <c r="J46" s="3">
        <v>5.6764077229288654</v>
      </c>
      <c r="K46" s="4">
        <v>0.6826816026485395</v>
      </c>
      <c r="L46" s="3">
        <v>2.3645374305946771</v>
      </c>
      <c r="M46" s="4">
        <v>0.36286143956679229</v>
      </c>
      <c r="N46" s="3">
        <v>17.767832631361539</v>
      </c>
      <c r="O46" s="4">
        <v>1.0043008593580807</v>
      </c>
      <c r="P46" s="3">
        <v>10.790827653103001</v>
      </c>
      <c r="Q46" s="4">
        <v>0.732847931970394</v>
      </c>
      <c r="R46" s="3">
        <v>12.651522412450841</v>
      </c>
      <c r="S46" s="4">
        <v>1.6629406437275169</v>
      </c>
      <c r="T46" s="3">
        <v>3.3451174889061672</v>
      </c>
      <c r="U46" s="4">
        <v>0.34810086896969028</v>
      </c>
      <c r="V46" s="3">
        <v>4.0434243059716364</v>
      </c>
      <c r="W46" s="4">
        <v>0.48664748756744902</v>
      </c>
      <c r="X46" s="3">
        <v>3.9152660761838822</v>
      </c>
      <c r="Y46" s="4">
        <v>0.32696028953974099</v>
      </c>
      <c r="Z46" s="3">
        <v>7.3916919708200561</v>
      </c>
      <c r="AA46" s="4">
        <v>0.65747592367308538</v>
      </c>
      <c r="AB46" s="3">
        <v>5.0535146617658828</v>
      </c>
      <c r="AC46" s="4">
        <v>0.40558588807030072</v>
      </c>
      <c r="AD46" s="3">
        <v>0.34144959422587634</v>
      </c>
      <c r="AE46" s="4">
        <v>7.9698602880068636E-2</v>
      </c>
      <c r="AF46" s="3">
        <v>0.84341229033108256</v>
      </c>
      <c r="AG46" s="4">
        <v>0.11122705103753343</v>
      </c>
      <c r="AH46" s="3">
        <v>221.79468270946597</v>
      </c>
      <c r="AI46" s="4">
        <v>16.520492090314633</v>
      </c>
      <c r="AJ46" s="3">
        <v>2.8429659040871744</v>
      </c>
      <c r="AK46" s="4">
        <v>0.34424885352055751</v>
      </c>
      <c r="AL46" s="3">
        <v>2.5643183901034887</v>
      </c>
      <c r="AM46" s="4">
        <v>0.41763122468161873</v>
      </c>
      <c r="AN46" s="3">
        <v>10.902500242685809</v>
      </c>
      <c r="AO46" s="4">
        <v>1.5403326242110755</v>
      </c>
      <c r="AP46" s="3">
        <v>7.6404568111970725</v>
      </c>
      <c r="AQ46" s="4">
        <v>0.60241092988064948</v>
      </c>
      <c r="AR46" s="3">
        <v>3.2814783550786517</v>
      </c>
      <c r="AS46" s="4">
        <v>0.40968016357198789</v>
      </c>
      <c r="AT46" s="3">
        <v>9.2427919412995454</v>
      </c>
      <c r="AU46" s="4">
        <v>0.61900366096728987</v>
      </c>
      <c r="AV46" s="3">
        <v>216.26087690543937</v>
      </c>
      <c r="AW46" s="4">
        <v>15.556767439355406</v>
      </c>
      <c r="AX46" s="3">
        <v>1.6925397170507983</v>
      </c>
      <c r="AY46" s="4">
        <v>0.21138571423908625</v>
      </c>
      <c r="AZ46" s="3">
        <v>5.948239612157753</v>
      </c>
      <c r="BA46" s="4">
        <v>0.65661407600278854</v>
      </c>
      <c r="BB46" s="3">
        <v>1.91861395973865</v>
      </c>
      <c r="BC46" s="4">
        <v>0.21380258269713395</v>
      </c>
      <c r="BD46" s="3">
        <v>88.362585646760948</v>
      </c>
      <c r="BE46" s="4">
        <v>10.76264484923748</v>
      </c>
      <c r="BF46" s="3">
        <v>6.0351062774485804</v>
      </c>
      <c r="BG46" s="4">
        <v>0.48109253649751904</v>
      </c>
      <c r="BH46" s="3">
        <v>5.3187911926248255</v>
      </c>
      <c r="BI46" s="4">
        <v>0.46333664759118964</v>
      </c>
      <c r="BJ46" s="3">
        <v>78.414335404982808</v>
      </c>
      <c r="BK46" s="4">
        <v>3.5989932024527187</v>
      </c>
      <c r="BL46" s="3">
        <v>1.5850005182546756</v>
      </c>
      <c r="BM46" s="4">
        <v>0.23962984693360714</v>
      </c>
      <c r="BN46" s="2" t="s">
        <v>34</v>
      </c>
      <c r="BO46" s="3">
        <v>7.0592640701372957</v>
      </c>
      <c r="BP46" s="4">
        <v>0.70231208406811296</v>
      </c>
      <c r="BQ46" s="3">
        <v>15.267388420421435</v>
      </c>
      <c r="BR46" s="4">
        <v>1.7393591910591908</v>
      </c>
      <c r="BS46" s="3">
        <v>16.185819785414072</v>
      </c>
      <c r="BT46" s="4">
        <v>1.188989587099484</v>
      </c>
      <c r="BU46" s="48">
        <v>13.128322267817831</v>
      </c>
      <c r="BV46" s="48">
        <v>1.0088000857229669</v>
      </c>
      <c r="BW46" s="3">
        <v>14.099319788974277</v>
      </c>
      <c r="BX46" s="4">
        <v>1.2119214737147916</v>
      </c>
      <c r="BY46" s="3">
        <v>15.067022115705518</v>
      </c>
      <c r="BZ46" s="4">
        <v>1.0115638959527107</v>
      </c>
      <c r="CA46" s="3">
        <v>24.48435845862263</v>
      </c>
      <c r="CB46" s="4">
        <v>1.4233434551862829</v>
      </c>
      <c r="CC46" s="48">
        <f t="shared" si="48"/>
        <v>17.883566787767474</v>
      </c>
      <c r="CD46" s="48"/>
      <c r="CE46" s="3">
        <v>6.4020702062337804</v>
      </c>
      <c r="CF46" s="4">
        <v>0.55530268405327687</v>
      </c>
      <c r="CG46" s="3">
        <v>7.9089415315354428</v>
      </c>
      <c r="CH46" s="4">
        <v>0.77489665823392562</v>
      </c>
      <c r="CI46" s="3">
        <v>0.30938027009915586</v>
      </c>
      <c r="CJ46" s="4">
        <v>9.2781544753935213E-2</v>
      </c>
      <c r="CK46" s="2" t="s">
        <v>34</v>
      </c>
      <c r="CL46" s="3">
        <v>42.930128065570159</v>
      </c>
      <c r="CM46" s="4">
        <v>3.6503948447840648</v>
      </c>
      <c r="CN46" s="3">
        <v>51.324068412420431</v>
      </c>
      <c r="CO46" s="4">
        <v>4.1803739188776881</v>
      </c>
      <c r="CP46" s="3">
        <v>5.6440486962116418</v>
      </c>
      <c r="CQ46" s="4">
        <v>0.85652785338987636</v>
      </c>
      <c r="CR46" s="3">
        <v>1.6375732480212168</v>
      </c>
      <c r="CS46" s="4">
        <v>0.26326750360180651</v>
      </c>
      <c r="CT46" s="3">
        <v>5.234650270413745</v>
      </c>
      <c r="CU46" s="4">
        <v>0.80591868831874136</v>
      </c>
      <c r="CV46" s="3">
        <v>23.657995665253861</v>
      </c>
      <c r="CW46" s="4">
        <v>1.8200223894303107</v>
      </c>
      <c r="CX46" s="3">
        <v>32.226068411065341</v>
      </c>
      <c r="CY46" s="4">
        <v>2.9395440808713778</v>
      </c>
      <c r="CZ46" s="2" t="s">
        <v>34</v>
      </c>
      <c r="DA46" s="3">
        <v>1.551018551942059</v>
      </c>
      <c r="DB46" s="4">
        <v>0.31734990362070442</v>
      </c>
      <c r="DC46" s="3">
        <v>1.9016339067038064</v>
      </c>
      <c r="DD46" s="4">
        <v>0.23521991382423771</v>
      </c>
      <c r="DE46" s="3">
        <v>0.36206692743396462</v>
      </c>
      <c r="DF46" s="4">
        <v>0.20489963328375618</v>
      </c>
      <c r="DG46" s="2" t="s">
        <v>34</v>
      </c>
      <c r="DH46" s="3">
        <v>12.188181693119988</v>
      </c>
      <c r="DI46" s="4">
        <v>0.6964465858154717</v>
      </c>
      <c r="DJ46" s="3">
        <v>8.7913308978530829</v>
      </c>
      <c r="DK46" s="26">
        <v>0.79311355804521166</v>
      </c>
    </row>
    <row r="47" spans="5:115" x14ac:dyDescent="0.2">
      <c r="E47" s="27" t="s">
        <v>35</v>
      </c>
      <c r="F47" s="3">
        <v>3.0079693565469334</v>
      </c>
      <c r="G47" s="4">
        <v>0.31421728580975067</v>
      </c>
      <c r="H47" s="3">
        <v>20.328992178930104</v>
      </c>
      <c r="I47" s="4">
        <v>1.8959591620823666</v>
      </c>
      <c r="J47" s="3">
        <v>0.91983594021614956</v>
      </c>
      <c r="K47" s="4">
        <v>0.33974775307329624</v>
      </c>
      <c r="L47" s="3">
        <v>0.52317702049516268</v>
      </c>
      <c r="M47" s="4">
        <v>0.1850803048417658</v>
      </c>
      <c r="N47" s="3">
        <v>5.1139320369800361</v>
      </c>
      <c r="O47" s="4">
        <v>0.46763417073287361</v>
      </c>
      <c r="P47" s="3">
        <v>4.3105813967351674</v>
      </c>
      <c r="Q47" s="4">
        <v>0.36939812246176562</v>
      </c>
      <c r="R47" s="3">
        <v>4.4163357514468711</v>
      </c>
      <c r="S47" s="4">
        <v>0.73158751765586849</v>
      </c>
      <c r="T47" s="3">
        <v>1.3479490240640328</v>
      </c>
      <c r="U47" s="4">
        <v>0.23486047838342775</v>
      </c>
      <c r="V47" s="3">
        <v>0.79627432450652957</v>
      </c>
      <c r="W47" s="4">
        <v>0.20337492761976758</v>
      </c>
      <c r="X47" s="3">
        <v>2.1120774422403579</v>
      </c>
      <c r="Y47" s="4">
        <v>0.2433616972469706</v>
      </c>
      <c r="Z47" s="3">
        <v>3.8999547380282578</v>
      </c>
      <c r="AA47" s="4">
        <v>0.36939172575459206</v>
      </c>
      <c r="AB47" s="3">
        <v>2.6936647901601427</v>
      </c>
      <c r="AC47" s="4">
        <v>0.27001397882659639</v>
      </c>
      <c r="AD47" s="3">
        <v>0.2765587741535831</v>
      </c>
      <c r="AE47" s="4">
        <v>6.7075355148621313E-2</v>
      </c>
      <c r="AF47" s="3">
        <v>0.28265666080049723</v>
      </c>
      <c r="AG47" s="4">
        <v>8.1411199660507194E-2</v>
      </c>
      <c r="AH47" s="3">
        <v>58.144236666542682</v>
      </c>
      <c r="AI47" s="4">
        <v>4.4197325440321178</v>
      </c>
      <c r="AJ47" s="3">
        <v>0.50718806676994921</v>
      </c>
      <c r="AK47" s="4">
        <v>0.16257353835238175</v>
      </c>
      <c r="AL47" s="3">
        <v>0.33078168305346861</v>
      </c>
      <c r="AM47" s="4">
        <v>0.15132457577242367</v>
      </c>
      <c r="AN47" s="3">
        <v>3.3628092897877533</v>
      </c>
      <c r="AO47" s="4">
        <v>0.53623646819685789</v>
      </c>
      <c r="AP47" s="3">
        <v>3.5203343097842636</v>
      </c>
      <c r="AQ47" s="4">
        <v>0.38623434786711786</v>
      </c>
      <c r="AR47" s="3">
        <v>0.82926584944112247</v>
      </c>
      <c r="AS47" s="4">
        <v>0.22794357613338642</v>
      </c>
      <c r="AT47" s="3">
        <v>3.7908532328418141</v>
      </c>
      <c r="AU47" s="4">
        <v>0.34463814273296456</v>
      </c>
      <c r="AV47" s="3">
        <v>55.756022322434426</v>
      </c>
      <c r="AW47" s="4">
        <v>4.3928764146589927</v>
      </c>
      <c r="AX47" s="3">
        <v>1.0795200870197013</v>
      </c>
      <c r="AY47" s="4">
        <v>0.15197062151569329</v>
      </c>
      <c r="AZ47" s="3">
        <v>0.69510190849344622</v>
      </c>
      <c r="BA47" s="4">
        <v>0.2271121554543177</v>
      </c>
      <c r="BB47" s="3">
        <v>1.323423658531554</v>
      </c>
      <c r="BC47" s="4">
        <v>0.20917530824570685</v>
      </c>
      <c r="BD47" s="3">
        <v>22.926440158440712</v>
      </c>
      <c r="BE47" s="4">
        <v>2.5900267004284272</v>
      </c>
      <c r="BF47" s="3">
        <v>1.5067846411826999</v>
      </c>
      <c r="BG47" s="4">
        <v>0.2822040140824279</v>
      </c>
      <c r="BH47" s="3">
        <v>1.8567010540982494</v>
      </c>
      <c r="BI47" s="4">
        <v>0.26277400278438978</v>
      </c>
      <c r="BJ47" s="3">
        <v>20.918720432923816</v>
      </c>
      <c r="BK47" s="4">
        <v>1.3060994239857779</v>
      </c>
      <c r="BL47" s="3">
        <v>0.70744551073060891</v>
      </c>
      <c r="BM47" s="4">
        <v>0.18460850483169741</v>
      </c>
      <c r="BN47" s="2" t="s">
        <v>35</v>
      </c>
      <c r="BO47" s="3">
        <v>1.8754135238170169</v>
      </c>
      <c r="BP47" s="4">
        <v>0.23543780792371483</v>
      </c>
      <c r="BQ47" s="3">
        <v>3.5624746867718762</v>
      </c>
      <c r="BR47" s="4">
        <v>0.48193313639546309</v>
      </c>
      <c r="BS47" s="3">
        <v>5.3748038994693941</v>
      </c>
      <c r="BT47" s="4">
        <v>0.43246774262943072</v>
      </c>
      <c r="BU47" s="48">
        <v>5.4808835249840167</v>
      </c>
      <c r="BV47" s="48">
        <v>0.59068751270442843</v>
      </c>
      <c r="BW47" s="3">
        <v>4.845613887773923</v>
      </c>
      <c r="BX47" s="4">
        <v>0.58490682618813139</v>
      </c>
      <c r="BY47" s="3">
        <v>5.3145042525744977</v>
      </c>
      <c r="BZ47" s="4">
        <v>0.75748989075114603</v>
      </c>
      <c r="CA47" s="3">
        <v>6.1531861547153577</v>
      </c>
      <c r="CB47" s="4">
        <v>0.52909833544899199</v>
      </c>
      <c r="CC47" s="48">
        <f t="shared" si="48"/>
        <v>5.4377680983545922</v>
      </c>
      <c r="CD47" s="48"/>
      <c r="CE47" s="3">
        <v>1.8368960932130591</v>
      </c>
      <c r="CF47" s="4">
        <v>0.31032536881382489</v>
      </c>
      <c r="CG47" s="3">
        <v>2.1209822391455124</v>
      </c>
      <c r="CH47" s="4">
        <v>0.34848008382657286</v>
      </c>
      <c r="CI47" s="3">
        <v>0.15040776561292116</v>
      </c>
      <c r="CJ47" s="4">
        <v>6.4572722644015937E-2</v>
      </c>
      <c r="CK47" s="2" t="s">
        <v>35</v>
      </c>
      <c r="CL47" s="3">
        <v>11.930753612228475</v>
      </c>
      <c r="CM47" s="4">
        <v>1.0629329340561702</v>
      </c>
      <c r="CN47" s="3">
        <v>15.15642522899638</v>
      </c>
      <c r="CO47" s="4">
        <v>1.4447638543755879</v>
      </c>
      <c r="CP47" s="3">
        <v>1.026832567978945</v>
      </c>
      <c r="CQ47" s="4">
        <v>0.2428166249031497</v>
      </c>
      <c r="CR47" s="3">
        <v>0.35883293880056388</v>
      </c>
      <c r="CS47" s="4">
        <v>0.11867283978559394</v>
      </c>
      <c r="CT47" s="3">
        <v>1.1851515337872698</v>
      </c>
      <c r="CU47" s="4">
        <v>0.29447260509518947</v>
      </c>
      <c r="CV47" s="3">
        <v>6.1564551723694585</v>
      </c>
      <c r="CW47" s="4">
        <v>0.75746368598728953</v>
      </c>
      <c r="CX47" s="3">
        <v>11.256731352036986</v>
      </c>
      <c r="CY47" s="4">
        <v>1.4667632918603608</v>
      </c>
      <c r="CZ47" s="2" t="s">
        <v>35</v>
      </c>
      <c r="DA47" s="3">
        <v>0.52048109945601417</v>
      </c>
      <c r="DB47" s="4">
        <v>0.18057808531677805</v>
      </c>
      <c r="DC47" s="3">
        <v>1.1232466348868508</v>
      </c>
      <c r="DD47" s="4">
        <v>0.17868445532766361</v>
      </c>
      <c r="DE47" s="3">
        <v>0</v>
      </c>
      <c r="DF47" s="4">
        <v>0</v>
      </c>
      <c r="DG47" s="2" t="s">
        <v>35</v>
      </c>
      <c r="DH47" s="3">
        <v>6.3878121000939876</v>
      </c>
      <c r="DI47" s="4">
        <v>0.55369995026689833</v>
      </c>
      <c r="DJ47" s="3">
        <v>2.4808387641687109</v>
      </c>
      <c r="DK47" s="26">
        <v>0.41390078087165338</v>
      </c>
    </row>
    <row r="48" spans="5:115" x14ac:dyDescent="0.2">
      <c r="E48" s="27" t="s">
        <v>36</v>
      </c>
      <c r="F48" s="3">
        <v>8.1336762211722577E-2</v>
      </c>
      <c r="G48" s="4">
        <v>3.2251113128469996E-2</v>
      </c>
      <c r="H48" s="3">
        <v>0.75817342284932532</v>
      </c>
      <c r="I48" s="4">
        <v>7.8807982974930968E-2</v>
      </c>
      <c r="J48" s="3">
        <v>3.0555402800691907</v>
      </c>
      <c r="K48" s="4">
        <v>0.17965791004187873</v>
      </c>
      <c r="L48" s="3">
        <v>1.7498158077277803</v>
      </c>
      <c r="M48" s="4">
        <v>0.17294613153238753</v>
      </c>
      <c r="N48" s="3">
        <v>1.0018749049743279</v>
      </c>
      <c r="O48" s="4">
        <v>0.10506304198749689</v>
      </c>
      <c r="P48" s="3">
        <v>0.77196328769759115</v>
      </c>
      <c r="Q48" s="4">
        <v>7.6076406632538104E-2</v>
      </c>
      <c r="R48" s="3">
        <v>1.0710051289656215</v>
      </c>
      <c r="S48" s="4">
        <v>9.097572425527603E-2</v>
      </c>
      <c r="T48" s="3">
        <v>0.9639070792819513</v>
      </c>
      <c r="U48" s="4">
        <v>0.10820948036609288</v>
      </c>
      <c r="V48" s="3">
        <v>3.8394606634203847</v>
      </c>
      <c r="W48" s="4">
        <v>0.27082827825196815</v>
      </c>
      <c r="X48" s="3">
        <v>8.5831170037155471E-2</v>
      </c>
      <c r="Y48" s="4">
        <v>2.5962974107737236E-2</v>
      </c>
      <c r="Z48" s="3">
        <v>0.1202660658041458</v>
      </c>
      <c r="AA48" s="4">
        <v>2.908406596395148E-2</v>
      </c>
      <c r="AB48" s="3">
        <v>0.35129129285324034</v>
      </c>
      <c r="AC48" s="4">
        <v>5.7883070654542505E-2</v>
      </c>
      <c r="AD48" s="3">
        <v>0</v>
      </c>
      <c r="AE48" s="4">
        <v>0</v>
      </c>
      <c r="AF48" s="3">
        <v>3.530917375885087E-2</v>
      </c>
      <c r="AG48" s="4">
        <v>1.3690072803592546E-2</v>
      </c>
      <c r="AH48" s="3">
        <v>1.723409056770264</v>
      </c>
      <c r="AI48" s="4">
        <v>0.13289493253975401</v>
      </c>
      <c r="AJ48" s="3">
        <v>2.0354529453771573</v>
      </c>
      <c r="AK48" s="4">
        <v>0.17276791790879542</v>
      </c>
      <c r="AL48" s="3">
        <v>2.467643164270191</v>
      </c>
      <c r="AM48" s="4">
        <v>0.20384787029893831</v>
      </c>
      <c r="AN48" s="3">
        <v>0.22986791942092161</v>
      </c>
      <c r="AO48" s="4">
        <v>5.84947508025878E-2</v>
      </c>
      <c r="AP48" s="3">
        <v>2.2873918011153641E-2</v>
      </c>
      <c r="AQ48" s="4">
        <v>1.5860208511533413E-2</v>
      </c>
      <c r="AR48" s="3">
        <v>2.4942487205134345</v>
      </c>
      <c r="AS48" s="4">
        <v>0.20159230823163349</v>
      </c>
      <c r="AT48" s="3">
        <v>9.666516098144104E-2</v>
      </c>
      <c r="AU48" s="4">
        <v>3.376431304117164E-2</v>
      </c>
      <c r="AV48" s="3">
        <v>1.7625455329953454</v>
      </c>
      <c r="AW48" s="4">
        <v>0.14787378214079672</v>
      </c>
      <c r="AX48" s="3">
        <v>0.12938990968775871</v>
      </c>
      <c r="AY48" s="4">
        <v>3.8930969634674253E-2</v>
      </c>
      <c r="AZ48" s="3">
        <v>2.5387748440123405</v>
      </c>
      <c r="BA48" s="4">
        <v>0.20547159368373707</v>
      </c>
      <c r="BB48" s="3">
        <v>9.5658614645131854E-2</v>
      </c>
      <c r="BC48" s="4">
        <v>3.130382344982556E-2</v>
      </c>
      <c r="BD48" s="3">
        <v>1.4744277563351051</v>
      </c>
      <c r="BE48" s="4">
        <v>0.12461605696373933</v>
      </c>
      <c r="BF48" s="3">
        <v>1.8654605975121674</v>
      </c>
      <c r="BG48" s="4">
        <v>0.18076025260454276</v>
      </c>
      <c r="BH48" s="3">
        <v>0.84712911284755377</v>
      </c>
      <c r="BI48" s="4">
        <v>9.2349902090003641E-2</v>
      </c>
      <c r="BJ48" s="3">
        <v>0.96559157937753393</v>
      </c>
      <c r="BK48" s="4">
        <v>0.10439395906523569</v>
      </c>
      <c r="BL48" s="3">
        <v>0.63100607221179028</v>
      </c>
      <c r="BM48" s="4">
        <v>7.6727762125271479E-2</v>
      </c>
      <c r="BN48" s="2" t="s">
        <v>36</v>
      </c>
      <c r="BO48" s="3">
        <v>2.5608226789797954E-2</v>
      </c>
      <c r="BP48" s="4">
        <v>1.2421814581071628E-2</v>
      </c>
      <c r="BQ48" s="3">
        <v>1.0696405058644651</v>
      </c>
      <c r="BR48" s="4">
        <v>0.11939908731922086</v>
      </c>
      <c r="BS48" s="3">
        <v>0.10731127051491407</v>
      </c>
      <c r="BT48" s="4">
        <v>3.2480594753961776E-2</v>
      </c>
      <c r="BU48" s="48">
        <v>0.1941386575458548</v>
      </c>
      <c r="BV48" s="48">
        <v>4.5544868724424224E-2</v>
      </c>
      <c r="BW48" s="3">
        <v>0.70507519297911903</v>
      </c>
      <c r="BX48" s="4">
        <v>8.9662106982241044E-2</v>
      </c>
      <c r="BY48" s="3">
        <v>1.0859723194758011</v>
      </c>
      <c r="BZ48" s="4">
        <v>0.1002736954398572</v>
      </c>
      <c r="CA48" s="3">
        <v>1.7983388331990424</v>
      </c>
      <c r="CB48" s="4">
        <v>0.1671299580618941</v>
      </c>
      <c r="CC48" s="48">
        <f t="shared" si="48"/>
        <v>1.1964621152179875</v>
      </c>
      <c r="CD48" s="48"/>
      <c r="CE48" s="3">
        <v>9.9891476631165182E-2</v>
      </c>
      <c r="CF48" s="4">
        <v>2.5537755086789654E-2</v>
      </c>
      <c r="CG48" s="3">
        <v>2.6994613856450633</v>
      </c>
      <c r="CH48" s="4">
        <v>0.20584885418231483</v>
      </c>
      <c r="CI48" s="3">
        <v>2.4228351422748602E-2</v>
      </c>
      <c r="CJ48" s="4">
        <v>1.7916559749083218E-2</v>
      </c>
      <c r="CK48" s="2" t="s">
        <v>36</v>
      </c>
      <c r="CL48" s="3">
        <v>1.5279386446334275</v>
      </c>
      <c r="CM48" s="4">
        <v>0.10514507787529938</v>
      </c>
      <c r="CN48" s="3">
        <v>1.7309207757900231</v>
      </c>
      <c r="CO48" s="4">
        <v>0.15391635757161301</v>
      </c>
      <c r="CP48" s="3">
        <v>1.6668256597923483</v>
      </c>
      <c r="CQ48" s="4">
        <v>0.15634540908981959</v>
      </c>
      <c r="CR48" s="3">
        <v>3.8344704558319904</v>
      </c>
      <c r="CS48" s="4">
        <v>0.21770339117816059</v>
      </c>
      <c r="CT48" s="3">
        <v>5.0091884557920165</v>
      </c>
      <c r="CU48" s="4">
        <v>0.31536967769590191</v>
      </c>
      <c r="CV48" s="3">
        <v>1.9044644638998709</v>
      </c>
      <c r="CW48" s="4">
        <v>0.17822624752368008</v>
      </c>
      <c r="CX48" s="3">
        <v>1.1494626899657838</v>
      </c>
      <c r="CY48" s="4">
        <v>0.14960892565748185</v>
      </c>
      <c r="CZ48" s="2" t="s">
        <v>36</v>
      </c>
      <c r="DA48" s="3">
        <v>3.1429887670323433</v>
      </c>
      <c r="DB48" s="4">
        <v>0.21069117817561592</v>
      </c>
      <c r="DC48" s="3">
        <v>4.6436636221002817E-2</v>
      </c>
      <c r="DD48" s="4">
        <v>1.8004412534861888E-2</v>
      </c>
      <c r="DE48" s="3">
        <v>3.0835567233883387</v>
      </c>
      <c r="DF48" s="4">
        <v>0.29779789234631543</v>
      </c>
      <c r="DG48" s="2" t="s">
        <v>36</v>
      </c>
      <c r="DH48" s="3">
        <v>0.11888419556648105</v>
      </c>
      <c r="DI48" s="4">
        <v>3.3341678899126793E-2</v>
      </c>
      <c r="DJ48" s="3">
        <v>1.3652739778018081</v>
      </c>
      <c r="DK48" s="26">
        <v>0.15354573291414642</v>
      </c>
    </row>
    <row r="49" spans="5:116" x14ac:dyDescent="0.2">
      <c r="E49" s="27" t="s">
        <v>37</v>
      </c>
      <c r="F49" s="3">
        <v>6.6519379345738621</v>
      </c>
      <c r="G49" s="4">
        <v>0.4714756689046381</v>
      </c>
      <c r="H49" s="3">
        <v>22.79199316418778</v>
      </c>
      <c r="I49" s="4">
        <v>1.745927676407852</v>
      </c>
      <c r="J49" s="3">
        <v>0.94322953925270292</v>
      </c>
      <c r="K49" s="4">
        <v>0.24343747054478423</v>
      </c>
      <c r="L49" s="3">
        <v>0.18124877839121367</v>
      </c>
      <c r="M49" s="4">
        <v>8.8163538746900749E-2</v>
      </c>
      <c r="N49" s="3">
        <v>6.7908761721539967</v>
      </c>
      <c r="O49" s="4">
        <v>0.4812368019062247</v>
      </c>
      <c r="P49" s="3">
        <v>6.4401982488449816</v>
      </c>
      <c r="Q49" s="4">
        <v>0.39145292499909118</v>
      </c>
      <c r="R49" s="3">
        <v>6.0154522414926221</v>
      </c>
      <c r="S49" s="4">
        <v>1.0109636449867849</v>
      </c>
      <c r="T49" s="3">
        <v>2.8822702937502975</v>
      </c>
      <c r="U49" s="4">
        <v>0.3525186234376172</v>
      </c>
      <c r="V49" s="3">
        <v>0.76443597958129339</v>
      </c>
      <c r="W49" s="4">
        <v>0.19524315582276047</v>
      </c>
      <c r="X49" s="3">
        <v>4.1913190569963108</v>
      </c>
      <c r="Y49" s="4">
        <v>0.35751354348218989</v>
      </c>
      <c r="Z49" s="3">
        <v>6.0190551144119429</v>
      </c>
      <c r="AA49" s="4">
        <v>0.45818833487716032</v>
      </c>
      <c r="AB49" s="3">
        <v>4.9375700045643232</v>
      </c>
      <c r="AC49" s="4">
        <v>0.56946589325712182</v>
      </c>
      <c r="AD49" s="3">
        <v>0.8266932556643305</v>
      </c>
      <c r="AE49" s="4">
        <v>0.12661426995039524</v>
      </c>
      <c r="AF49" s="3">
        <v>0.28883454582402951</v>
      </c>
      <c r="AG49" s="4">
        <v>6.6633377592831333E-2</v>
      </c>
      <c r="AH49" s="3">
        <v>64.441346496869855</v>
      </c>
      <c r="AI49" s="4">
        <v>5.1559170259621014</v>
      </c>
      <c r="AJ49" s="3">
        <v>0.43410793894159944</v>
      </c>
      <c r="AK49" s="4">
        <v>0.14966186850815463</v>
      </c>
      <c r="AL49" s="3">
        <v>0.46789929157504018</v>
      </c>
      <c r="AM49" s="4">
        <v>0.1684562766837896</v>
      </c>
      <c r="AN49" s="3">
        <v>4.4515171092057519</v>
      </c>
      <c r="AO49" s="4">
        <v>0.64005498204708233</v>
      </c>
      <c r="AP49" s="3">
        <v>6.2900178460756386</v>
      </c>
      <c r="AQ49" s="4">
        <v>0.46920821212732289</v>
      </c>
      <c r="AR49" s="3">
        <v>0.78508842817265034</v>
      </c>
      <c r="AS49" s="4">
        <v>0.24029638946625359</v>
      </c>
      <c r="AT49" s="3">
        <v>6.5254145115638957</v>
      </c>
      <c r="AU49" s="4">
        <v>0.50947364827290031</v>
      </c>
      <c r="AV49" s="3">
        <v>63.568722873084774</v>
      </c>
      <c r="AW49" s="4">
        <v>5.0925749312612991</v>
      </c>
      <c r="AX49" s="3">
        <v>1.9133825380759881</v>
      </c>
      <c r="AY49" s="4">
        <v>0.1918011191542941</v>
      </c>
      <c r="AZ49" s="3">
        <v>0.77400674583032136</v>
      </c>
      <c r="BA49" s="4">
        <v>0.21059489082447916</v>
      </c>
      <c r="BB49" s="3">
        <v>2.4172038168434402</v>
      </c>
      <c r="BC49" s="4">
        <v>0.31827829105567162</v>
      </c>
      <c r="BD49" s="3">
        <v>25.712428127061152</v>
      </c>
      <c r="BE49" s="4">
        <v>2.803435299899744</v>
      </c>
      <c r="BF49" s="3">
        <v>3.2911320307099405</v>
      </c>
      <c r="BG49" s="4">
        <v>0.36897904501680567</v>
      </c>
      <c r="BH49" s="3">
        <v>4.6168632299937906</v>
      </c>
      <c r="BI49" s="4">
        <v>0.57205631482536412</v>
      </c>
      <c r="BJ49" s="3">
        <v>23.256009135346201</v>
      </c>
      <c r="BK49" s="4">
        <v>1.1035230036524128</v>
      </c>
      <c r="BL49" s="3">
        <v>0.4794612082246994</v>
      </c>
      <c r="BM49" s="4">
        <v>0.17336803995137412</v>
      </c>
      <c r="BN49" s="2" t="s">
        <v>37</v>
      </c>
      <c r="BO49" s="3">
        <v>2.849703150226206</v>
      </c>
      <c r="BP49" s="4">
        <v>0.26888093579395789</v>
      </c>
      <c r="BQ49" s="3">
        <v>5.4258718132910069</v>
      </c>
      <c r="BR49" s="4">
        <v>0.54212007710882715</v>
      </c>
      <c r="BS49" s="3">
        <v>8.5933735275410115</v>
      </c>
      <c r="BT49" s="4">
        <v>0.76275293428719282</v>
      </c>
      <c r="BU49" s="48">
        <v>6.3000874273255949</v>
      </c>
      <c r="BV49" s="48">
        <v>0.50402334151530126</v>
      </c>
      <c r="BW49" s="3">
        <v>6.1635379065167966</v>
      </c>
      <c r="BX49" s="4">
        <v>0.65332231753956826</v>
      </c>
      <c r="BY49" s="3">
        <v>6.5717834295773434</v>
      </c>
      <c r="BZ49" s="4">
        <v>0.73355338562128081</v>
      </c>
      <c r="CA49" s="3">
        <v>6.9299052458834005</v>
      </c>
      <c r="CB49" s="4">
        <v>0.60981157094567395</v>
      </c>
      <c r="CC49" s="48">
        <f t="shared" si="48"/>
        <v>6.5550755273258474</v>
      </c>
      <c r="CD49" s="48"/>
      <c r="CE49" s="3">
        <v>2.8826374292475463</v>
      </c>
      <c r="CF49" s="4">
        <v>0.32169810627802764</v>
      </c>
      <c r="CG49" s="3">
        <v>0.75125172863756617</v>
      </c>
      <c r="CH49" s="4">
        <v>0.24371428809749088</v>
      </c>
      <c r="CI49" s="3">
        <v>2.8416165689994357E-2</v>
      </c>
      <c r="CJ49" s="4">
        <v>2.8416165689994357E-2</v>
      </c>
      <c r="CK49" s="2" t="s">
        <v>37</v>
      </c>
      <c r="CL49" s="3">
        <v>13.971338938502578</v>
      </c>
      <c r="CM49" s="4">
        <v>1.399402051378803</v>
      </c>
      <c r="CN49" s="3">
        <v>18.08482050423963</v>
      </c>
      <c r="CO49" s="4">
        <v>1.6070037090640961</v>
      </c>
      <c r="CP49" s="3">
        <v>1.3557878288482337</v>
      </c>
      <c r="CQ49" s="4">
        <v>0.28444340332008083</v>
      </c>
      <c r="CR49" s="3">
        <v>0.33994667111220628</v>
      </c>
      <c r="CS49" s="4">
        <v>0.1124267938483953</v>
      </c>
      <c r="CT49" s="3">
        <v>0.80569965153618883</v>
      </c>
      <c r="CU49" s="4">
        <v>0.23844514485317245</v>
      </c>
      <c r="CV49" s="3">
        <v>7.853090825645185</v>
      </c>
      <c r="CW49" s="4">
        <v>0.87793817926598605</v>
      </c>
      <c r="CX49" s="3">
        <v>16.052084258877819</v>
      </c>
      <c r="CY49" s="4">
        <v>1.9021732477018511</v>
      </c>
      <c r="CZ49" s="2" t="s">
        <v>37</v>
      </c>
      <c r="DA49" s="3">
        <v>0.38784203746309526</v>
      </c>
      <c r="DB49" s="4">
        <v>0.13851501337967678</v>
      </c>
      <c r="DC49" s="3">
        <v>1.7923572899319746</v>
      </c>
      <c r="DD49" s="4">
        <v>0.23911713357299538</v>
      </c>
      <c r="DE49" s="3">
        <v>0.12079129371516709</v>
      </c>
      <c r="DF49" s="4">
        <v>0.12079129371516709</v>
      </c>
      <c r="DG49" s="2" t="s">
        <v>37</v>
      </c>
      <c r="DH49" s="3">
        <v>12.188316295509223</v>
      </c>
      <c r="DI49" s="4">
        <v>0.69380479522647076</v>
      </c>
      <c r="DJ49" s="3">
        <v>1.4157943857731548</v>
      </c>
      <c r="DK49" s="26">
        <v>0.35057313706127796</v>
      </c>
    </row>
    <row r="50" spans="5:116" x14ac:dyDescent="0.2">
      <c r="E50" s="27" t="s">
        <v>38</v>
      </c>
      <c r="F50" s="3">
        <v>1.4517793130504797</v>
      </c>
      <c r="G50" s="4">
        <v>8.5887416820812912E-2</v>
      </c>
      <c r="H50" s="3">
        <v>3.661656546467424</v>
      </c>
      <c r="I50" s="4">
        <v>0.25593784780958118</v>
      </c>
      <c r="J50" s="3">
        <v>0.15430532965775451</v>
      </c>
      <c r="K50" s="4">
        <v>3.9713020271242475E-2</v>
      </c>
      <c r="L50" s="3">
        <v>3.1720006773149498E-2</v>
      </c>
      <c r="M50" s="4">
        <v>1.6394771659607829E-2</v>
      </c>
      <c r="N50" s="3">
        <v>1.1676550664294405</v>
      </c>
      <c r="O50" s="4">
        <v>9.5358031722762915E-2</v>
      </c>
      <c r="P50" s="3">
        <v>1.387224704713772</v>
      </c>
      <c r="Q50" s="4">
        <v>0.10248200679537595</v>
      </c>
      <c r="R50" s="3">
        <v>1.2832944251559144</v>
      </c>
      <c r="S50" s="4">
        <v>0.18360281121178629</v>
      </c>
      <c r="T50" s="3">
        <v>0.70252109531551443</v>
      </c>
      <c r="U50" s="4">
        <v>7.6854001457229371E-2</v>
      </c>
      <c r="V50" s="3">
        <v>3.1893620062024931E-2</v>
      </c>
      <c r="W50" s="4">
        <v>2.282630791834437E-2</v>
      </c>
      <c r="X50" s="3">
        <v>1.1314535859255397</v>
      </c>
      <c r="Y50" s="4">
        <v>7.6312469393336191E-2</v>
      </c>
      <c r="Z50" s="3">
        <v>1.6895347647515431</v>
      </c>
      <c r="AA50" s="4">
        <v>0.10557022921287879</v>
      </c>
      <c r="AB50" s="3">
        <v>1.1653996760179921</v>
      </c>
      <c r="AC50" s="4">
        <v>8.6164526322615689E-2</v>
      </c>
      <c r="AD50" s="3">
        <v>0.27479886054665731</v>
      </c>
      <c r="AE50" s="4">
        <v>2.7408981639526635E-2</v>
      </c>
      <c r="AF50" s="3">
        <v>5.217882341764634E-2</v>
      </c>
      <c r="AG50" s="4">
        <v>1.365717063836009E-2</v>
      </c>
      <c r="AH50" s="3">
        <v>9.738550098011121</v>
      </c>
      <c r="AI50" s="4">
        <v>0.77696455445890256</v>
      </c>
      <c r="AJ50" s="3">
        <v>7.4466327088964931E-2</v>
      </c>
      <c r="AK50" s="4">
        <v>2.4334656296347741E-2</v>
      </c>
      <c r="AL50" s="3">
        <v>9.466252651602361E-2</v>
      </c>
      <c r="AM50" s="4">
        <v>2.2685308479973128E-2</v>
      </c>
      <c r="AN50" s="3">
        <v>1.1410536127815534</v>
      </c>
      <c r="AO50" s="4">
        <v>0.11052618161978041</v>
      </c>
      <c r="AP50" s="3">
        <v>1.292027340971023</v>
      </c>
      <c r="AQ50" s="4">
        <v>9.4257071641063755E-2</v>
      </c>
      <c r="AR50" s="3">
        <v>0.1030726995389338</v>
      </c>
      <c r="AS50" s="4">
        <v>2.9950364845454932E-2</v>
      </c>
      <c r="AT50" s="3">
        <v>1.4211029369004493</v>
      </c>
      <c r="AU50" s="4">
        <v>9.5074581491835453E-2</v>
      </c>
      <c r="AV50" s="3">
        <v>10.010155251786026</v>
      </c>
      <c r="AW50" s="4">
        <v>0.81410730168270229</v>
      </c>
      <c r="AX50" s="3">
        <v>0.63630051714394376</v>
      </c>
      <c r="AY50" s="4">
        <v>4.3036380381257316E-2</v>
      </c>
      <c r="AZ50" s="3">
        <v>9.2731622109982551E-2</v>
      </c>
      <c r="BA50" s="4">
        <v>2.6149789907928468E-2</v>
      </c>
      <c r="BB50" s="3">
        <v>0.75965195778784511</v>
      </c>
      <c r="BC50" s="4">
        <v>4.9155857528943747E-2</v>
      </c>
      <c r="BD50" s="3">
        <v>4.4251540328188028</v>
      </c>
      <c r="BE50" s="4">
        <v>0.43099931479343423</v>
      </c>
      <c r="BF50" s="3">
        <v>0.72826425419424723</v>
      </c>
      <c r="BG50" s="4">
        <v>7.7043002245966968E-2</v>
      </c>
      <c r="BH50" s="3">
        <v>0.99973592668012456</v>
      </c>
      <c r="BI50" s="4">
        <v>0.11083917066613634</v>
      </c>
      <c r="BJ50" s="3">
        <v>4.0966689911459024</v>
      </c>
      <c r="BK50" s="4">
        <v>0.16498790518171891</v>
      </c>
      <c r="BL50" s="3">
        <v>0.13235583166004766</v>
      </c>
      <c r="BM50" s="4">
        <v>2.9321182938160543E-2</v>
      </c>
      <c r="BN50" s="2" t="s">
        <v>38</v>
      </c>
      <c r="BO50" s="3">
        <v>0.47315315109263173</v>
      </c>
      <c r="BP50" s="4">
        <v>3.9331203096199606E-2</v>
      </c>
      <c r="BQ50" s="3">
        <v>0.77755458634148189</v>
      </c>
      <c r="BR50" s="4">
        <v>6.8804686915576271E-2</v>
      </c>
      <c r="BS50" s="3">
        <v>1.3077288272189769</v>
      </c>
      <c r="BT50" s="4">
        <v>0.10256858973680377</v>
      </c>
      <c r="BU50" s="48">
        <v>1.2000419972752208</v>
      </c>
      <c r="BV50" s="48">
        <v>0.1084150062755519</v>
      </c>
      <c r="BW50" s="3">
        <v>1.2642777743300995</v>
      </c>
      <c r="BX50" s="4">
        <v>0.1379226546934873</v>
      </c>
      <c r="BY50" s="3">
        <v>1.2073309362509346</v>
      </c>
      <c r="BZ50" s="4">
        <v>9.8009352872286626E-2</v>
      </c>
      <c r="CA50" s="3">
        <v>1.1856447284353226</v>
      </c>
      <c r="CB50" s="4">
        <v>8.7067891802891123E-2</v>
      </c>
      <c r="CC50" s="48">
        <f t="shared" si="48"/>
        <v>1.2190844796721187</v>
      </c>
      <c r="CD50" s="48"/>
      <c r="CE50" s="3">
        <v>0.64213137354753291</v>
      </c>
      <c r="CF50" s="4">
        <v>5.8840083523541559E-2</v>
      </c>
      <c r="CG50" s="3">
        <v>0.26841471773425518</v>
      </c>
      <c r="CH50" s="4">
        <v>4.7063194079406928E-2</v>
      </c>
      <c r="CI50" s="3">
        <v>5.5919077874107609E-3</v>
      </c>
      <c r="CJ50" s="4">
        <v>7.7499248592297534E-3</v>
      </c>
      <c r="CK50" s="2" t="s">
        <v>38</v>
      </c>
      <c r="CL50" s="3">
        <v>2.2206018766075251</v>
      </c>
      <c r="CM50" s="4">
        <v>0.20975990441377854</v>
      </c>
      <c r="CN50" s="3">
        <v>4.2234015251841974</v>
      </c>
      <c r="CO50" s="4">
        <v>0.38816327929974526</v>
      </c>
      <c r="CP50" s="3">
        <v>0.29621739348465981</v>
      </c>
      <c r="CQ50" s="4">
        <v>7.582707132960273E-2</v>
      </c>
      <c r="CR50" s="3">
        <v>3.5784639546350847E-2</v>
      </c>
      <c r="CS50" s="4">
        <v>1.3941583247755351E-2</v>
      </c>
      <c r="CT50" s="3">
        <v>0.19349452415427362</v>
      </c>
      <c r="CU50" s="4">
        <v>4.2021998103054251E-2</v>
      </c>
      <c r="CV50" s="3">
        <v>1.7035354397353244</v>
      </c>
      <c r="CW50" s="4">
        <v>0.18970838438327825</v>
      </c>
      <c r="CX50" s="3">
        <v>3.4929165600891556</v>
      </c>
      <c r="CY50" s="4">
        <v>0.37274487289992492</v>
      </c>
      <c r="CZ50" s="2" t="s">
        <v>38</v>
      </c>
      <c r="DA50" s="3">
        <v>4.6314474527909044E-2</v>
      </c>
      <c r="DB50" s="4">
        <v>2.113958399944714E-2</v>
      </c>
      <c r="DC50" s="3">
        <v>0.4189901467635061</v>
      </c>
      <c r="DD50" s="4">
        <v>4.5018435498330699E-2</v>
      </c>
      <c r="DE50" s="3">
        <v>0</v>
      </c>
      <c r="DF50" s="4">
        <v>0</v>
      </c>
      <c r="DG50" s="2" t="s">
        <v>38</v>
      </c>
      <c r="DH50" s="3">
        <v>2.2249138710207728</v>
      </c>
      <c r="DI50" s="4">
        <v>0.11074447618704633</v>
      </c>
      <c r="DJ50" s="3">
        <v>0.18910692290770484</v>
      </c>
      <c r="DK50" s="26">
        <v>4.0851801875821298E-2</v>
      </c>
    </row>
    <row r="51" spans="5:116" x14ac:dyDescent="0.2">
      <c r="E51" s="27" t="s">
        <v>39</v>
      </c>
      <c r="F51" s="3">
        <v>13.273687093807069</v>
      </c>
      <c r="G51" s="4">
        <v>0.42757404693660606</v>
      </c>
      <c r="H51" s="3">
        <v>25.443845190259189</v>
      </c>
      <c r="I51" s="4">
        <v>1.6520308501135794</v>
      </c>
      <c r="J51" s="3">
        <v>0.60150569005232613</v>
      </c>
      <c r="K51" s="4">
        <v>0.14612064254465526</v>
      </c>
      <c r="L51" s="3">
        <v>0.16219434316165587</v>
      </c>
      <c r="M51" s="4">
        <v>6.3190407006176369E-2</v>
      </c>
      <c r="N51" s="3">
        <v>8.8294792793018324</v>
      </c>
      <c r="O51" s="4">
        <v>0.59667826813047675</v>
      </c>
      <c r="P51" s="3">
        <v>12.221941478163011</v>
      </c>
      <c r="Q51" s="4">
        <v>0.7120779644906613</v>
      </c>
      <c r="R51" s="3">
        <v>11.104476384723442</v>
      </c>
      <c r="S51" s="4">
        <v>1.262486061637361</v>
      </c>
      <c r="T51" s="3">
        <v>5.3339957380635159</v>
      </c>
      <c r="U51" s="4">
        <v>0.45104835119476044</v>
      </c>
      <c r="V51" s="3">
        <v>0.58333891399352344</v>
      </c>
      <c r="W51" s="4">
        <v>0.14737000216731933</v>
      </c>
      <c r="X51" s="3">
        <v>10.734557152063754</v>
      </c>
      <c r="Y51" s="4">
        <v>0.53311867012625247</v>
      </c>
      <c r="Z51" s="3">
        <v>14.986596382351975</v>
      </c>
      <c r="AA51" s="4">
        <v>0.7260156781608933</v>
      </c>
      <c r="AB51" s="3">
        <v>9.8445382360638263</v>
      </c>
      <c r="AC51" s="4">
        <v>0.59829290045600803</v>
      </c>
      <c r="AD51" s="3">
        <v>2.7892282624579012</v>
      </c>
      <c r="AE51" s="4">
        <v>0.18842508645600631</v>
      </c>
      <c r="AF51" s="3">
        <v>0.40761722660489108</v>
      </c>
      <c r="AG51" s="4">
        <v>8.0887003952926445E-2</v>
      </c>
      <c r="AH51" s="3">
        <v>64.928403939636695</v>
      </c>
      <c r="AI51" s="4">
        <v>4.5268857667357238</v>
      </c>
      <c r="AJ51" s="3">
        <v>0.51959597216314579</v>
      </c>
      <c r="AK51" s="4">
        <v>0.11574852130730821</v>
      </c>
      <c r="AL51" s="3">
        <v>0.59223168709377094</v>
      </c>
      <c r="AM51" s="4">
        <v>0.14560289176036154</v>
      </c>
      <c r="AN51" s="3">
        <v>10.729012478732953</v>
      </c>
      <c r="AO51" s="4">
        <v>1.0252727673411477</v>
      </c>
      <c r="AP51" s="3">
        <v>11.811684300437692</v>
      </c>
      <c r="AQ51" s="4">
        <v>0.45554162123277647</v>
      </c>
      <c r="AR51" s="3">
        <v>0.59562780333687049</v>
      </c>
      <c r="AS51" s="4">
        <v>0.14866845479525928</v>
      </c>
      <c r="AT51" s="3">
        <v>11.429141209786792</v>
      </c>
      <c r="AU51" s="4">
        <v>0.41965136809002601</v>
      </c>
      <c r="AV51" s="3">
        <v>68.029513349451037</v>
      </c>
      <c r="AW51" s="4">
        <v>5.3560196596559102</v>
      </c>
      <c r="AX51" s="3">
        <v>6.6040564867171136</v>
      </c>
      <c r="AY51" s="4">
        <v>0.34534363247389482</v>
      </c>
      <c r="AZ51" s="3">
        <v>0.46370179154482477</v>
      </c>
      <c r="BA51" s="4">
        <v>0.1409814137488726</v>
      </c>
      <c r="BB51" s="3">
        <v>7.249263121062282</v>
      </c>
      <c r="BC51" s="4">
        <v>0.43841639884712374</v>
      </c>
      <c r="BD51" s="3">
        <v>30.716371277071186</v>
      </c>
      <c r="BE51" s="4">
        <v>3.0181266032463876</v>
      </c>
      <c r="BF51" s="3">
        <v>5.927125244642105</v>
      </c>
      <c r="BG51" s="4">
        <v>0.45232914743945796</v>
      </c>
      <c r="BH51" s="3">
        <v>9.6828065675387798</v>
      </c>
      <c r="BI51" s="4">
        <v>0.92161584808741726</v>
      </c>
      <c r="BJ51" s="3">
        <v>25.642367206136505</v>
      </c>
      <c r="BK51" s="4">
        <v>1.1240852637287595</v>
      </c>
      <c r="BL51" s="3">
        <v>0.73221586624127333</v>
      </c>
      <c r="BM51" s="4">
        <v>0.1734962139260765</v>
      </c>
      <c r="BN51" s="2" t="s">
        <v>39</v>
      </c>
      <c r="BO51" s="3">
        <v>4.5080167771428199</v>
      </c>
      <c r="BP51" s="4">
        <v>0.30618307286952157</v>
      </c>
      <c r="BQ51" s="3">
        <v>5.7305076605587697</v>
      </c>
      <c r="BR51" s="4">
        <v>0.48586624465003475</v>
      </c>
      <c r="BS51" s="3">
        <v>11.176288481671868</v>
      </c>
      <c r="BT51" s="4">
        <v>0.60924996479722171</v>
      </c>
      <c r="BU51" s="48">
        <v>8.169248983681646</v>
      </c>
      <c r="BV51" s="48">
        <v>0.6989616343463444</v>
      </c>
      <c r="BW51" s="3">
        <v>8.4738237817914648</v>
      </c>
      <c r="BX51" s="4">
        <v>0.83099051996113549</v>
      </c>
      <c r="BY51" s="3">
        <v>8.7895812204421926</v>
      </c>
      <c r="BZ51" s="4">
        <v>0.8290307329568033</v>
      </c>
      <c r="CA51" s="3">
        <v>7.2274978962522374</v>
      </c>
      <c r="CB51" s="4">
        <v>0.57947970321580899</v>
      </c>
      <c r="CC51" s="48">
        <f t="shared" si="48"/>
        <v>8.163634299495298</v>
      </c>
      <c r="CD51" s="48"/>
      <c r="CE51" s="3">
        <v>4.7783094806098809</v>
      </c>
      <c r="CF51" s="4">
        <v>0.34178704421453049</v>
      </c>
      <c r="CG51" s="3">
        <v>1.5364447944061708</v>
      </c>
      <c r="CH51" s="4">
        <v>0.25386880163852144</v>
      </c>
      <c r="CI51" s="3">
        <v>0.25344675743462575</v>
      </c>
      <c r="CJ51" s="4">
        <v>8.1239716286483799E-2</v>
      </c>
      <c r="CK51" s="2" t="s">
        <v>39</v>
      </c>
      <c r="CL51" s="3">
        <v>16.206183170406867</v>
      </c>
      <c r="CM51" s="4">
        <v>1.4975211375600808</v>
      </c>
      <c r="CN51" s="3">
        <v>34.082001338053303</v>
      </c>
      <c r="CO51" s="4">
        <v>3.1337947021643209</v>
      </c>
      <c r="CP51" s="3">
        <v>2.1772446410136461</v>
      </c>
      <c r="CQ51" s="4">
        <v>0.48851757297288168</v>
      </c>
      <c r="CR51" s="3">
        <v>0.36026964840328818</v>
      </c>
      <c r="CS51" s="4">
        <v>0.11772540161386157</v>
      </c>
      <c r="CT51" s="3">
        <v>1.1401180722495221</v>
      </c>
      <c r="CU51" s="4">
        <v>0.20888815007165107</v>
      </c>
      <c r="CV51" s="3">
        <v>12.626622810672442</v>
      </c>
      <c r="CW51" s="4">
        <v>1.2146767233854241</v>
      </c>
      <c r="CX51" s="3">
        <v>32.776620944613832</v>
      </c>
      <c r="CY51" s="4">
        <v>3.2907419344475652</v>
      </c>
      <c r="CZ51" s="2" t="s">
        <v>39</v>
      </c>
      <c r="DA51" s="3">
        <v>0.29537095024664922</v>
      </c>
      <c r="DB51" s="4">
        <v>0.1024773439602004</v>
      </c>
      <c r="DC51" s="3">
        <v>2.4647300450472414</v>
      </c>
      <c r="DD51" s="4">
        <v>0.24806657794414966</v>
      </c>
      <c r="DE51" s="3">
        <v>0</v>
      </c>
      <c r="DF51" s="4">
        <v>0</v>
      </c>
      <c r="DG51" s="2" t="s">
        <v>39</v>
      </c>
      <c r="DH51" s="3">
        <v>20.93800043252417</v>
      </c>
      <c r="DI51" s="4">
        <v>0.68166581501809442</v>
      </c>
      <c r="DJ51" s="3">
        <v>1.1154692136100279</v>
      </c>
      <c r="DK51" s="26">
        <v>0.24443651972596164</v>
      </c>
    </row>
    <row r="52" spans="5:116" x14ac:dyDescent="0.2">
      <c r="E52" s="27" t="s">
        <v>40</v>
      </c>
      <c r="F52" s="3">
        <v>3.5430176724883666</v>
      </c>
      <c r="G52" s="4">
        <v>0.16457724555964592</v>
      </c>
      <c r="H52" s="3">
        <v>5.5641951241073873</v>
      </c>
      <c r="I52" s="4">
        <v>0.37702157031236982</v>
      </c>
      <c r="J52" s="3">
        <v>0.16715038732823925</v>
      </c>
      <c r="K52" s="4">
        <v>3.8848639783129517E-2</v>
      </c>
      <c r="L52" s="3">
        <v>5.2996279477049046E-2</v>
      </c>
      <c r="M52" s="4">
        <v>1.7526871988493491E-2</v>
      </c>
      <c r="N52" s="3">
        <v>1.8493426586992445</v>
      </c>
      <c r="O52" s="4">
        <v>0.11146834928158686</v>
      </c>
      <c r="P52" s="3">
        <v>2.636107505126934</v>
      </c>
      <c r="Q52" s="4">
        <v>0.16248251269075162</v>
      </c>
      <c r="R52" s="3">
        <v>2.3550038936124706</v>
      </c>
      <c r="S52" s="4">
        <v>0.30044432356874778</v>
      </c>
      <c r="T52" s="3">
        <v>1.4361520794663634</v>
      </c>
      <c r="U52" s="4">
        <v>0.13306500110556285</v>
      </c>
      <c r="V52" s="3">
        <v>0.10305061342556435</v>
      </c>
      <c r="W52" s="4">
        <v>2.7744411527491849E-2</v>
      </c>
      <c r="X52" s="3">
        <v>2.7786858991021055</v>
      </c>
      <c r="Y52" s="4">
        <v>0.11147411210811649</v>
      </c>
      <c r="Z52" s="3">
        <v>3.6834211413374964</v>
      </c>
      <c r="AA52" s="4">
        <v>0.16306502785207042</v>
      </c>
      <c r="AB52" s="3">
        <v>2.7752610205036898</v>
      </c>
      <c r="AC52" s="4">
        <v>0.1469030119031986</v>
      </c>
      <c r="AD52" s="3">
        <v>0.80621830003745354</v>
      </c>
      <c r="AE52" s="4">
        <v>5.7186327287938717E-2</v>
      </c>
      <c r="AF52" s="3">
        <v>9.0586923939427202E-2</v>
      </c>
      <c r="AG52" s="4">
        <v>1.6332188987883786E-2</v>
      </c>
      <c r="AH52" s="3">
        <v>13.075532238031064</v>
      </c>
      <c r="AI52" s="4">
        <v>0.95190675344195885</v>
      </c>
      <c r="AJ52" s="3">
        <v>9.1648322904902782E-2</v>
      </c>
      <c r="AK52" s="4">
        <v>2.8251296881003158E-2</v>
      </c>
      <c r="AL52" s="3">
        <v>8.5426016520529183E-2</v>
      </c>
      <c r="AM52" s="4">
        <v>2.6333263448821261E-2</v>
      </c>
      <c r="AN52" s="3">
        <v>2.3578717299875134</v>
      </c>
      <c r="AO52" s="4">
        <v>0.22460959936171315</v>
      </c>
      <c r="AP52" s="3">
        <v>3.0459696507054916</v>
      </c>
      <c r="AQ52" s="4">
        <v>0.1703525069161804</v>
      </c>
      <c r="AR52" s="3">
        <v>0.14574719798597394</v>
      </c>
      <c r="AS52" s="4">
        <v>3.1038813005810857E-2</v>
      </c>
      <c r="AT52" s="3">
        <v>2.8575757935435679</v>
      </c>
      <c r="AU52" s="4">
        <v>0.13575992605407272</v>
      </c>
      <c r="AV52" s="3">
        <v>13.997616279151403</v>
      </c>
      <c r="AW52" s="4">
        <v>1.0999607903749244</v>
      </c>
      <c r="AX52" s="3">
        <v>1.8136912256193325</v>
      </c>
      <c r="AY52" s="4">
        <v>9.3465406028750503E-2</v>
      </c>
      <c r="AZ52" s="3">
        <v>0.1861633027544283</v>
      </c>
      <c r="BA52" s="4">
        <v>3.7298882021437683E-2</v>
      </c>
      <c r="BB52" s="3">
        <v>1.9929538059401624</v>
      </c>
      <c r="BC52" s="4">
        <v>9.248466056006803E-2</v>
      </c>
      <c r="BD52" s="3">
        <v>6.48589478723762</v>
      </c>
      <c r="BE52" s="4">
        <v>0.62980429605960042</v>
      </c>
      <c r="BF52" s="3">
        <v>1.6337758242136813</v>
      </c>
      <c r="BG52" s="4">
        <v>0.11657686056692659</v>
      </c>
      <c r="BH52" s="3">
        <v>2.5489314935937184</v>
      </c>
      <c r="BI52" s="4">
        <v>0.22631908718456573</v>
      </c>
      <c r="BJ52" s="3">
        <v>5.5382269837192357</v>
      </c>
      <c r="BK52" s="4">
        <v>0.2397011169990014</v>
      </c>
      <c r="BL52" s="3">
        <v>0.11935953205916476</v>
      </c>
      <c r="BM52" s="4">
        <v>3.0154057712490259E-2</v>
      </c>
      <c r="BN52" s="2" t="s">
        <v>40</v>
      </c>
      <c r="BO52" s="3">
        <v>0.90598062730526874</v>
      </c>
      <c r="BP52" s="4">
        <v>5.3916081881453554E-2</v>
      </c>
      <c r="BQ52" s="3">
        <v>1.1081662520225737</v>
      </c>
      <c r="BR52" s="4">
        <v>9.7500090620805266E-2</v>
      </c>
      <c r="BS52" s="3">
        <v>2.7880008396686495</v>
      </c>
      <c r="BT52" s="4">
        <v>0.15606666514416789</v>
      </c>
      <c r="BU52" s="48">
        <v>1.6974404353908155</v>
      </c>
      <c r="BV52" s="48">
        <v>0.15294795964895611</v>
      </c>
      <c r="BW52" s="3">
        <v>1.6092390689060805</v>
      </c>
      <c r="BX52" s="4">
        <v>0.19090084028955362</v>
      </c>
      <c r="BY52" s="3">
        <v>1.7304598037183032</v>
      </c>
      <c r="BZ52" s="4">
        <v>0.14970406997851479</v>
      </c>
      <c r="CA52" s="3">
        <v>1.5682651723539316</v>
      </c>
      <c r="CB52" s="4">
        <v>0.10248006146298688</v>
      </c>
      <c r="CC52" s="48">
        <f t="shared" si="48"/>
        <v>1.6359880149927717</v>
      </c>
      <c r="CD52" s="48"/>
      <c r="CE52" s="3">
        <v>0.96247581386144188</v>
      </c>
      <c r="CF52" s="4">
        <v>9.0136311153826656E-2</v>
      </c>
      <c r="CG52" s="3">
        <v>0.24931636611433108</v>
      </c>
      <c r="CH52" s="4">
        <v>3.878732193677005E-2</v>
      </c>
      <c r="CI52" s="3">
        <v>4.5742405794185162E-2</v>
      </c>
      <c r="CJ52" s="4">
        <v>1.2366007343276487E-2</v>
      </c>
      <c r="CK52" s="2" t="s">
        <v>40</v>
      </c>
      <c r="CL52" s="3">
        <v>3.3968296618588729</v>
      </c>
      <c r="CM52" s="4">
        <v>0.30352796422947625</v>
      </c>
      <c r="CN52" s="3">
        <v>7.9390143472696915</v>
      </c>
      <c r="CO52" s="4">
        <v>0.65461354002908601</v>
      </c>
      <c r="CP52" s="3">
        <v>0.558977782794841</v>
      </c>
      <c r="CQ52" s="4">
        <v>0.15293136557050593</v>
      </c>
      <c r="CR52" s="3">
        <v>6.897294411473659E-2</v>
      </c>
      <c r="CS52" s="4">
        <v>2.0863548305471286E-2</v>
      </c>
      <c r="CT52" s="3">
        <v>0.21975246285733097</v>
      </c>
      <c r="CU52" s="4">
        <v>4.3463871292590738E-2</v>
      </c>
      <c r="CV52" s="3">
        <v>2.8872719906112274</v>
      </c>
      <c r="CW52" s="4">
        <v>0.2626018296336502</v>
      </c>
      <c r="CX52" s="3">
        <v>8.0025071457311547</v>
      </c>
      <c r="CY52" s="4">
        <v>0.82257372579392729</v>
      </c>
      <c r="CZ52" s="2" t="s">
        <v>40</v>
      </c>
      <c r="DA52" s="3">
        <v>6.4498587278885661E-2</v>
      </c>
      <c r="DB52" s="4">
        <v>2.4234929115246082E-2</v>
      </c>
      <c r="DC52" s="3">
        <v>0.69470497445076163</v>
      </c>
      <c r="DD52" s="4">
        <v>4.9899990477085661E-2</v>
      </c>
      <c r="DE52" s="3">
        <v>3.5208123277588169E-2</v>
      </c>
      <c r="DF52" s="4">
        <v>2.4650616910804841E-2</v>
      </c>
      <c r="DG52" s="2" t="s">
        <v>40</v>
      </c>
      <c r="DH52" s="3">
        <v>4.7188373593443398</v>
      </c>
      <c r="DI52" s="4">
        <v>0.20890607164319988</v>
      </c>
      <c r="DJ52" s="3">
        <v>0.23493713351953291</v>
      </c>
      <c r="DK52" s="26">
        <v>4.7325407296148196E-2</v>
      </c>
    </row>
    <row r="53" spans="5:116" x14ac:dyDescent="0.2">
      <c r="E53" s="27" t="s">
        <v>41</v>
      </c>
      <c r="F53" s="3">
        <v>11.674398408909873</v>
      </c>
      <c r="G53" s="4">
        <v>0.38218181205003882</v>
      </c>
      <c r="H53" s="3">
        <v>14.811381315885146</v>
      </c>
      <c r="I53" s="4">
        <v>0.73729724375717964</v>
      </c>
      <c r="J53" s="3">
        <v>0.26366520708395252</v>
      </c>
      <c r="K53" s="4">
        <v>7.7510285258275996E-2</v>
      </c>
      <c r="L53" s="3">
        <v>0.13807764526121291</v>
      </c>
      <c r="M53" s="4">
        <v>5.6779375785335477E-2</v>
      </c>
      <c r="N53" s="3">
        <v>6.1402977907707861</v>
      </c>
      <c r="O53" s="4">
        <v>0.39455661454207519</v>
      </c>
      <c r="P53" s="3">
        <v>8.9486132705295649</v>
      </c>
      <c r="Q53" s="4">
        <v>0.50811932248613179</v>
      </c>
      <c r="R53" s="3">
        <v>8.2971140054174111</v>
      </c>
      <c r="S53" s="4">
        <v>0.93044537774415426</v>
      </c>
      <c r="T53" s="3">
        <v>5.5619289642581409</v>
      </c>
      <c r="U53" s="4">
        <v>0.42468333345441078</v>
      </c>
      <c r="V53" s="3">
        <v>0.25798269576172922</v>
      </c>
      <c r="W53" s="4">
        <v>7.8036895540472398E-2</v>
      </c>
      <c r="X53" s="3">
        <v>9.4085263401775237</v>
      </c>
      <c r="Y53" s="4">
        <v>0.43225497167525578</v>
      </c>
      <c r="Z53" s="3">
        <v>12.958609208064596</v>
      </c>
      <c r="AA53" s="4">
        <v>0.53420258771192797</v>
      </c>
      <c r="AB53" s="3">
        <v>9.9385471699634476</v>
      </c>
      <c r="AC53" s="4">
        <v>0.5114955815724187</v>
      </c>
      <c r="AD53" s="3">
        <v>3.1361413628281709</v>
      </c>
      <c r="AE53" s="4">
        <v>0.22788675116964099</v>
      </c>
      <c r="AF53" s="3">
        <v>0.29310182707065158</v>
      </c>
      <c r="AG53" s="4">
        <v>5.8162791353879632E-2</v>
      </c>
      <c r="AH53" s="3">
        <v>33.388905612870431</v>
      </c>
      <c r="AI53" s="4">
        <v>2.1505043942477129</v>
      </c>
      <c r="AJ53" s="3">
        <v>0.26953420167433079</v>
      </c>
      <c r="AK53" s="4">
        <v>7.1763943629053722E-2</v>
      </c>
      <c r="AL53" s="3">
        <v>0.34783596564200825</v>
      </c>
      <c r="AM53" s="4">
        <v>9.104182167751039E-2</v>
      </c>
      <c r="AN53" s="3">
        <v>7.736558351186952</v>
      </c>
      <c r="AO53" s="4">
        <v>0.56108441315143687</v>
      </c>
      <c r="AP53" s="3">
        <v>9.4641933221096437</v>
      </c>
      <c r="AQ53" s="4">
        <v>0.44088829358023568</v>
      </c>
      <c r="AR53" s="3">
        <v>0.36107484630645514</v>
      </c>
      <c r="AS53" s="4">
        <v>0.11411215644843625</v>
      </c>
      <c r="AT53" s="3">
        <v>8.7511984561164873</v>
      </c>
      <c r="AU53" s="4">
        <v>0.43184468277394156</v>
      </c>
      <c r="AV53" s="3">
        <v>37.633461040058336</v>
      </c>
      <c r="AW53" s="4">
        <v>2.8629696713547279</v>
      </c>
      <c r="AX53" s="3">
        <v>7.268779992870166</v>
      </c>
      <c r="AY53" s="4">
        <v>0.28804689170664105</v>
      </c>
      <c r="AZ53" s="3">
        <v>0.28586722869873832</v>
      </c>
      <c r="BA53" s="4">
        <v>8.061293226562706E-2</v>
      </c>
      <c r="BB53" s="3">
        <v>7.4507463700087264</v>
      </c>
      <c r="BC53" s="4">
        <v>0.30285538891491554</v>
      </c>
      <c r="BD53" s="3">
        <v>18.403181572893704</v>
      </c>
      <c r="BE53" s="4">
        <v>1.5499133638884446</v>
      </c>
      <c r="BF53" s="3">
        <v>6.1570149488604953</v>
      </c>
      <c r="BG53" s="4">
        <v>0.38521479613226661</v>
      </c>
      <c r="BH53" s="3">
        <v>9.4156983657231059</v>
      </c>
      <c r="BI53" s="4">
        <v>0.90604714789239449</v>
      </c>
      <c r="BJ53" s="3">
        <v>14.856015154258271</v>
      </c>
      <c r="BK53" s="4">
        <v>0.61505971327154241</v>
      </c>
      <c r="BL53" s="3">
        <v>0.35447387740387853</v>
      </c>
      <c r="BM53" s="4">
        <v>7.5173195579115878E-2</v>
      </c>
      <c r="BN53" s="2" t="s">
        <v>41</v>
      </c>
      <c r="BO53" s="3">
        <v>3.1769186491562422</v>
      </c>
      <c r="BP53" s="4">
        <v>0.18928912191199049</v>
      </c>
      <c r="BQ53" s="3">
        <v>3.6306800638848187</v>
      </c>
      <c r="BR53" s="4">
        <v>0.30251699262956738</v>
      </c>
      <c r="BS53" s="3">
        <v>7.269689401566712</v>
      </c>
      <c r="BT53" s="4">
        <v>0.35504938483688137</v>
      </c>
      <c r="BU53" s="48">
        <v>4.6958135714322475</v>
      </c>
      <c r="BV53" s="48">
        <v>0.39114720141672094</v>
      </c>
      <c r="BW53" s="3">
        <v>5.0433895693384523</v>
      </c>
      <c r="BX53" s="4">
        <v>0.52941909541128263</v>
      </c>
      <c r="BY53" s="3">
        <v>5.4160820776392846</v>
      </c>
      <c r="BZ53" s="4">
        <v>0.47250344239508929</v>
      </c>
      <c r="CA53" s="3">
        <v>3.6242676175761406</v>
      </c>
      <c r="CB53" s="4">
        <v>0.26706642945561249</v>
      </c>
      <c r="CC53" s="48">
        <f t="shared" si="48"/>
        <v>4.6945797548512926</v>
      </c>
      <c r="CD53" s="48"/>
      <c r="CE53" s="3">
        <v>2.8289988032042466</v>
      </c>
      <c r="CF53" s="4">
        <v>0.23782381229158553</v>
      </c>
      <c r="CG53" s="3">
        <v>0.97036766643164452</v>
      </c>
      <c r="CH53" s="4">
        <v>0.15133072173755205</v>
      </c>
      <c r="CI53" s="3">
        <v>0.27026184369355327</v>
      </c>
      <c r="CJ53" s="4">
        <v>6.1639667024753132E-2</v>
      </c>
      <c r="CK53" s="2" t="s">
        <v>41</v>
      </c>
      <c r="CL53" s="3">
        <v>9.4877976707983507</v>
      </c>
      <c r="CM53" s="4">
        <v>0.86500346818756468</v>
      </c>
      <c r="CN53" s="3">
        <v>25.646445568365237</v>
      </c>
      <c r="CO53" s="4">
        <v>2.0974082018538658</v>
      </c>
      <c r="CP53" s="3">
        <v>1.8548915161562385</v>
      </c>
      <c r="CQ53" s="4">
        <v>0.45579580623045923</v>
      </c>
      <c r="CR53" s="3">
        <v>0.10984777414553214</v>
      </c>
      <c r="CS53" s="4">
        <v>4.2796348020969086E-2</v>
      </c>
      <c r="CT53" s="3">
        <v>0.79295611633369056</v>
      </c>
      <c r="CU53" s="4">
        <v>0.25412478351904311</v>
      </c>
      <c r="CV53" s="3">
        <v>9.9114482173882603</v>
      </c>
      <c r="CW53" s="4">
        <v>0.94954186018908704</v>
      </c>
      <c r="CX53" s="3">
        <v>25.067873522367897</v>
      </c>
      <c r="CY53" s="4">
        <v>2.6166111179413827</v>
      </c>
      <c r="CZ53" s="2" t="s">
        <v>41</v>
      </c>
      <c r="DA53" s="3">
        <v>0.30959929684885723</v>
      </c>
      <c r="DB53" s="4">
        <v>8.335370372735619E-2</v>
      </c>
      <c r="DC53" s="3">
        <v>1.8494556856446891</v>
      </c>
      <c r="DD53" s="4">
        <v>0.17098428118036543</v>
      </c>
      <c r="DE53" s="3">
        <v>0.10389090923277243</v>
      </c>
      <c r="DF53" s="4">
        <v>0.10389090923277244</v>
      </c>
      <c r="DG53" s="2" t="s">
        <v>41</v>
      </c>
      <c r="DH53" s="3">
        <v>15.34890064683942</v>
      </c>
      <c r="DI53" s="4">
        <v>0.65640441181989628</v>
      </c>
      <c r="DJ53" s="3">
        <v>0.43932505722307896</v>
      </c>
      <c r="DK53" s="26">
        <v>0.10528162318169691</v>
      </c>
    </row>
    <row r="54" spans="5:116" x14ac:dyDescent="0.2">
      <c r="E54" s="27" t="s">
        <v>42</v>
      </c>
      <c r="F54" s="3">
        <v>2.1479568641287439</v>
      </c>
      <c r="G54" s="4">
        <v>9.2105002493316032E-2</v>
      </c>
      <c r="H54" s="3">
        <v>2.2606724133655334</v>
      </c>
      <c r="I54" s="4">
        <v>0.10858777334801968</v>
      </c>
      <c r="J54" s="3">
        <v>6.6856610562366886E-2</v>
      </c>
      <c r="K54" s="4">
        <v>2.3067722181726813E-2</v>
      </c>
      <c r="L54" s="3">
        <v>1.2857352295020493E-2</v>
      </c>
      <c r="M54" s="4">
        <v>9.0099810439117894E-3</v>
      </c>
      <c r="N54" s="3">
        <v>1.1042715471897822</v>
      </c>
      <c r="O54" s="4">
        <v>6.3505030468823664E-2</v>
      </c>
      <c r="P54" s="3">
        <v>1.4859341971750353</v>
      </c>
      <c r="Q54" s="4">
        <v>9.8369316915016408E-2</v>
      </c>
      <c r="R54" s="3">
        <v>1.5311633654738961</v>
      </c>
      <c r="S54" s="4">
        <v>0.18031634143192943</v>
      </c>
      <c r="T54" s="3">
        <v>1.1208774573610791</v>
      </c>
      <c r="U54" s="4">
        <v>0.13034380454685679</v>
      </c>
      <c r="V54" s="3">
        <v>3.0693522530455389E-2</v>
      </c>
      <c r="W54" s="4">
        <v>1.4930029249917725E-2</v>
      </c>
      <c r="X54" s="3">
        <v>1.7637537909881771</v>
      </c>
      <c r="Y54" s="4">
        <v>9.9107305082595271E-2</v>
      </c>
      <c r="Z54" s="3">
        <v>2.2793807353805406</v>
      </c>
      <c r="AA54" s="4">
        <v>0.11810932567479888</v>
      </c>
      <c r="AB54" s="3">
        <v>1.8093136629398741</v>
      </c>
      <c r="AC54" s="4">
        <v>0.12565273839496999</v>
      </c>
      <c r="AD54" s="3">
        <v>0.63484848044141162</v>
      </c>
      <c r="AE54" s="4">
        <v>4.2118914135826913E-2</v>
      </c>
      <c r="AF54" s="3">
        <v>7.2816735030243648E-2</v>
      </c>
      <c r="AG54" s="4">
        <v>1.5833021302458745E-2</v>
      </c>
      <c r="AH54" s="3">
        <v>4.5808802209291777</v>
      </c>
      <c r="AI54" s="4">
        <v>0.34042085682009543</v>
      </c>
      <c r="AJ54" s="3">
        <v>2.7234836441640688E-2</v>
      </c>
      <c r="AK54" s="4">
        <v>1.3210836158271243E-2</v>
      </c>
      <c r="AL54" s="3">
        <v>4.4452574718946695E-2</v>
      </c>
      <c r="AM54" s="4">
        <v>1.5782255482893973E-2</v>
      </c>
      <c r="AN54" s="3">
        <v>1.6252334646702213</v>
      </c>
      <c r="AO54" s="4">
        <v>0.14824936515533371</v>
      </c>
      <c r="AP54" s="3">
        <v>1.5445779067803618</v>
      </c>
      <c r="AQ54" s="4">
        <v>8.3288224236979541E-2</v>
      </c>
      <c r="AR54" s="3">
        <v>4.4341013317672061E-2</v>
      </c>
      <c r="AS54" s="4">
        <v>1.7191897625523846E-2</v>
      </c>
      <c r="AT54" s="3">
        <v>1.5953531705938186</v>
      </c>
      <c r="AU54" s="4">
        <v>8.6994520841022771E-2</v>
      </c>
      <c r="AV54" s="3">
        <v>5.3578908142447466</v>
      </c>
      <c r="AW54" s="4">
        <v>0.46835198099204944</v>
      </c>
      <c r="AX54" s="3">
        <v>1.4443017184115037</v>
      </c>
      <c r="AY54" s="4">
        <v>8.0416067753185466E-2</v>
      </c>
      <c r="AZ54" s="3">
        <v>3.9210384248458692E-2</v>
      </c>
      <c r="BA54" s="4">
        <v>2.4332499845699528E-2</v>
      </c>
      <c r="BB54" s="3">
        <v>1.3889305814310038</v>
      </c>
      <c r="BC54" s="4">
        <v>7.8387865992965572E-2</v>
      </c>
      <c r="BD54" s="3">
        <v>2.5799270488835173</v>
      </c>
      <c r="BE54" s="4">
        <v>0.20984911453481001</v>
      </c>
      <c r="BF54" s="3">
        <v>1.0461304192724061</v>
      </c>
      <c r="BG54" s="4">
        <v>0.10173557148412203</v>
      </c>
      <c r="BH54" s="3">
        <v>1.5407386428743641</v>
      </c>
      <c r="BI54" s="4">
        <v>0.14916450916946497</v>
      </c>
      <c r="BJ54" s="3">
        <v>2.3145165110038337</v>
      </c>
      <c r="BK54" s="4">
        <v>0.10565324575038676</v>
      </c>
      <c r="BL54" s="3">
        <v>7.0507931542977104E-2</v>
      </c>
      <c r="BM54" s="4">
        <v>2.1327864926552628E-2</v>
      </c>
      <c r="BN54" s="2" t="s">
        <v>42</v>
      </c>
      <c r="BO54" s="3">
        <v>0.51273156609890891</v>
      </c>
      <c r="BP54" s="4">
        <v>3.8658764586763261E-2</v>
      </c>
      <c r="BQ54" s="3">
        <v>0.51159389148331935</v>
      </c>
      <c r="BR54" s="4">
        <v>5.1321875916787961E-2</v>
      </c>
      <c r="BS54" s="3">
        <v>1.0003552720749482</v>
      </c>
      <c r="BT54" s="4">
        <v>6.430984599978784E-2</v>
      </c>
      <c r="BU54" s="48">
        <v>0.71113134591378846</v>
      </c>
      <c r="BV54" s="48">
        <v>5.3349292168758493E-2</v>
      </c>
      <c r="BW54" s="3">
        <v>0.72991348216452256</v>
      </c>
      <c r="BX54" s="4">
        <v>9.5334683512871915E-2</v>
      </c>
      <c r="BY54" s="3">
        <v>0.76496404673681362</v>
      </c>
      <c r="BZ54" s="4">
        <v>7.3399222998211486E-2</v>
      </c>
      <c r="CA54" s="3">
        <v>0.43864920885951902</v>
      </c>
      <c r="CB54" s="4">
        <v>5.7727657349796617E-2</v>
      </c>
      <c r="CC54" s="48">
        <f t="shared" si="48"/>
        <v>0.64450891258695175</v>
      </c>
      <c r="CD54" s="48"/>
      <c r="CE54" s="3">
        <v>0.43923874366868426</v>
      </c>
      <c r="CF54" s="4">
        <v>4.1405374842059618E-2</v>
      </c>
      <c r="CG54" s="3">
        <v>8.3050030641014974E-2</v>
      </c>
      <c r="CH54" s="4">
        <v>2.7139702333321299E-2</v>
      </c>
      <c r="CI54" s="3">
        <v>5.603451111680597E-2</v>
      </c>
      <c r="CJ54" s="4">
        <v>1.7256271252496784E-2</v>
      </c>
      <c r="CK54" s="2" t="s">
        <v>42</v>
      </c>
      <c r="CL54" s="3">
        <v>1.3184193921898901</v>
      </c>
      <c r="CM54" s="4">
        <v>0.14513356184954407</v>
      </c>
      <c r="CN54" s="3">
        <v>4.5451563715879653</v>
      </c>
      <c r="CO54" s="4">
        <v>0.3685241957298741</v>
      </c>
      <c r="CP54" s="3">
        <v>0.34513557156200148</v>
      </c>
      <c r="CQ54" s="4">
        <v>8.695279923001703E-2</v>
      </c>
      <c r="CR54" s="3">
        <v>4.8498254777080203E-2</v>
      </c>
      <c r="CS54" s="4">
        <v>1.8222907141416538E-2</v>
      </c>
      <c r="CT54" s="3">
        <v>3.7064164226437699E-2</v>
      </c>
      <c r="CU54" s="4">
        <v>2.2963840976848855E-2</v>
      </c>
      <c r="CV54" s="3">
        <v>1.9248195966512363</v>
      </c>
      <c r="CW54" s="4">
        <v>0.20693416320873842</v>
      </c>
      <c r="CX54" s="3">
        <v>4.5721570675874883</v>
      </c>
      <c r="CY54" s="4">
        <v>0.4873902052525278</v>
      </c>
      <c r="CZ54" s="2" t="s">
        <v>42</v>
      </c>
      <c r="DA54" s="3">
        <v>3.1175807095881601E-2</v>
      </c>
      <c r="DB54" s="4">
        <v>1.5164623459867153E-2</v>
      </c>
      <c r="DC54" s="3">
        <v>0.29101565468125057</v>
      </c>
      <c r="DD54" s="4">
        <v>3.5225031261328199E-2</v>
      </c>
      <c r="DE54" s="3">
        <v>3.4005738743361436E-2</v>
      </c>
      <c r="DF54" s="4">
        <v>2.3808779352494348E-2</v>
      </c>
      <c r="DG54" s="2" t="s">
        <v>42</v>
      </c>
      <c r="DH54" s="3">
        <v>2.6960919234385452</v>
      </c>
      <c r="DI54" s="4">
        <v>0.12372708991690742</v>
      </c>
      <c r="DJ54" s="3">
        <v>2.8617004586021826E-2</v>
      </c>
      <c r="DK54" s="26">
        <v>1.619483388585629E-2</v>
      </c>
    </row>
    <row r="55" spans="5:116" x14ac:dyDescent="0.2">
      <c r="E55" s="27" t="s">
        <v>43</v>
      </c>
      <c r="F55" s="3">
        <v>16.511826212150602</v>
      </c>
      <c r="G55" s="4">
        <v>0.68845956105758799</v>
      </c>
      <c r="H55" s="3">
        <v>14.491022008278696</v>
      </c>
      <c r="I55" s="4">
        <v>0.669561216534452</v>
      </c>
      <c r="J55" s="3">
        <v>0.17713294164589702</v>
      </c>
      <c r="K55" s="4">
        <v>8.4795940004201695E-2</v>
      </c>
      <c r="L55" s="3">
        <v>0.26815003945070182</v>
      </c>
      <c r="M55" s="4">
        <v>8.2752898759420754E-2</v>
      </c>
      <c r="N55" s="3">
        <v>7.432771874908128</v>
      </c>
      <c r="O55" s="4">
        <v>0.5196015164240787</v>
      </c>
      <c r="P55" s="3">
        <v>9.9150264313871084</v>
      </c>
      <c r="Q55" s="4">
        <v>0.47496586099807947</v>
      </c>
      <c r="R55" s="3">
        <v>10.766407971709226</v>
      </c>
      <c r="S55" s="4">
        <v>1.0816129443194862</v>
      </c>
      <c r="T55" s="3">
        <v>8.4825279321375007</v>
      </c>
      <c r="U55" s="4">
        <v>0.57509980176152087</v>
      </c>
      <c r="V55" s="3">
        <v>0.3212128704996805</v>
      </c>
      <c r="W55" s="4">
        <v>9.912844393808061E-2</v>
      </c>
      <c r="X55" s="3">
        <v>14.185718397326086</v>
      </c>
      <c r="Y55" s="4">
        <v>0.71021798491030796</v>
      </c>
      <c r="Z55" s="3">
        <v>17.006955264584015</v>
      </c>
      <c r="AA55" s="4">
        <v>0.73324590669442657</v>
      </c>
      <c r="AB55" s="3">
        <v>14.459867921667934</v>
      </c>
      <c r="AC55" s="4">
        <v>0.91045272190411586</v>
      </c>
      <c r="AD55" s="3">
        <v>4.4884659394860096</v>
      </c>
      <c r="AE55" s="4">
        <v>0.27185122449389176</v>
      </c>
      <c r="AF55" s="3">
        <v>0.73359673789899449</v>
      </c>
      <c r="AG55" s="4">
        <v>0.1079464427370849</v>
      </c>
      <c r="AH55" s="3">
        <v>29.751247932877668</v>
      </c>
      <c r="AI55" s="4">
        <v>1.9081769934710591</v>
      </c>
      <c r="AJ55" s="3">
        <v>0.28575830497130578</v>
      </c>
      <c r="AK55" s="4">
        <v>9.851725349229834E-2</v>
      </c>
      <c r="AL55" s="3">
        <v>0.38494074816340418</v>
      </c>
      <c r="AM55" s="4">
        <v>0.11087121746023543</v>
      </c>
      <c r="AN55" s="3">
        <v>12.640123985839546</v>
      </c>
      <c r="AO55" s="4">
        <v>0.9905315583182418</v>
      </c>
      <c r="AP55" s="3">
        <v>13.64856066244703</v>
      </c>
      <c r="AQ55" s="4">
        <v>0.65207291393454736</v>
      </c>
      <c r="AR55" s="3">
        <v>0.27580134342659451</v>
      </c>
      <c r="AS55" s="4">
        <v>9.0571723901777271E-2</v>
      </c>
      <c r="AT55" s="3">
        <v>10.053322708367466</v>
      </c>
      <c r="AU55" s="4">
        <v>0.50606444444135668</v>
      </c>
      <c r="AV55" s="3">
        <v>32.144719869156134</v>
      </c>
      <c r="AW55" s="4">
        <v>2.5411153121634262</v>
      </c>
      <c r="AX55" s="3">
        <v>11.132878368352294</v>
      </c>
      <c r="AY55" s="4">
        <v>0.43538840080769109</v>
      </c>
      <c r="AZ55" s="3">
        <v>0.29240187721914612</v>
      </c>
      <c r="BA55" s="4">
        <v>0.10929185566563526</v>
      </c>
      <c r="BB55" s="3">
        <v>11.655328636406818</v>
      </c>
      <c r="BC55" s="4">
        <v>0.50308998051960785</v>
      </c>
      <c r="BD55" s="3">
        <v>18.120211532175613</v>
      </c>
      <c r="BE55" s="4">
        <v>1.2033090698424418</v>
      </c>
      <c r="BF55" s="3">
        <v>7.1362467574308299</v>
      </c>
      <c r="BG55" s="4">
        <v>0.63299135200886025</v>
      </c>
      <c r="BH55" s="3">
        <v>12.385453599899785</v>
      </c>
      <c r="BI55" s="4">
        <v>1.1094159622032824</v>
      </c>
      <c r="BJ55" s="3">
        <v>12.88766558300847</v>
      </c>
      <c r="BK55" s="4">
        <v>0.675767841440858</v>
      </c>
      <c r="BL55" s="3">
        <v>0.35588918173579825</v>
      </c>
      <c r="BM55" s="4">
        <v>0.11769937492418064</v>
      </c>
      <c r="BN55" s="2" t="s">
        <v>43</v>
      </c>
      <c r="BO55" s="3">
        <v>3.4341097311744053</v>
      </c>
      <c r="BP55" s="4">
        <v>0.2723922479611961</v>
      </c>
      <c r="BQ55" s="3">
        <v>3.83485446367016</v>
      </c>
      <c r="BR55" s="4">
        <v>0.37003822496597749</v>
      </c>
      <c r="BS55" s="3">
        <v>7.4006880877101233</v>
      </c>
      <c r="BT55" s="4">
        <v>0.41986145785507184</v>
      </c>
      <c r="BU55" s="48">
        <v>4.948057695501773</v>
      </c>
      <c r="BV55" s="48">
        <v>0.44456463643186006</v>
      </c>
      <c r="BW55" s="3">
        <v>4.5855564969367197</v>
      </c>
      <c r="BX55" s="4">
        <v>0.46882557640603795</v>
      </c>
      <c r="BY55" s="3">
        <v>5.3438910654545833</v>
      </c>
      <c r="BZ55" s="4">
        <v>0.42917624871162091</v>
      </c>
      <c r="CA55" s="3">
        <v>3.1399780069376231</v>
      </c>
      <c r="CB55" s="4">
        <v>0.31110556232574238</v>
      </c>
      <c r="CC55" s="48">
        <f t="shared" si="48"/>
        <v>4.356475189776309</v>
      </c>
      <c r="CD55" s="48"/>
      <c r="CE55" s="3">
        <v>3.1876761539099459</v>
      </c>
      <c r="CF55" s="4">
        <v>0.26307952697334053</v>
      </c>
      <c r="CG55" s="3">
        <v>0.73490732044949081</v>
      </c>
      <c r="CH55" s="4">
        <v>0.16769013143403583</v>
      </c>
      <c r="CI55" s="3">
        <v>0.93395370554598045</v>
      </c>
      <c r="CJ55" s="4">
        <v>0.13326739873303686</v>
      </c>
      <c r="CK55" s="2" t="s">
        <v>43</v>
      </c>
      <c r="CL55" s="3">
        <v>9.0869803300377523</v>
      </c>
      <c r="CM55" s="4">
        <v>0.8348443941169591</v>
      </c>
      <c r="CN55" s="3">
        <v>31.792863957952022</v>
      </c>
      <c r="CO55" s="4">
        <v>2.5524833519767274</v>
      </c>
      <c r="CP55" s="3">
        <v>2.7415202389764417</v>
      </c>
      <c r="CQ55" s="4">
        <v>0.34292106549222268</v>
      </c>
      <c r="CR55" s="3">
        <v>0.31120852553524192</v>
      </c>
      <c r="CS55" s="4">
        <v>0.12401424075714633</v>
      </c>
      <c r="CT55" s="3">
        <v>0.41976881599849775</v>
      </c>
      <c r="CU55" s="4">
        <v>0.13249865768539157</v>
      </c>
      <c r="CV55" s="3">
        <v>11.524880607698741</v>
      </c>
      <c r="CW55" s="4">
        <v>0.98693757959474915</v>
      </c>
      <c r="CX55" s="3">
        <v>32.811864001098954</v>
      </c>
      <c r="CY55" s="4">
        <v>3.0543069127476099</v>
      </c>
      <c r="CZ55" s="2" t="s">
        <v>43</v>
      </c>
      <c r="DA55" s="3">
        <v>0.32699625651522024</v>
      </c>
      <c r="DB55" s="4">
        <v>0.100913235610724</v>
      </c>
      <c r="DC55" s="3">
        <v>2.3170528090263209</v>
      </c>
      <c r="DD55" s="4">
        <v>0.21388775361543091</v>
      </c>
      <c r="DE55" s="3">
        <v>0</v>
      </c>
      <c r="DF55" s="4">
        <v>0</v>
      </c>
      <c r="DG55" s="2" t="s">
        <v>43</v>
      </c>
      <c r="DH55" s="3">
        <v>19.810813114496774</v>
      </c>
      <c r="DI55" s="4">
        <v>0.80852842022567772</v>
      </c>
      <c r="DJ55" s="3">
        <v>0.53322389045281238</v>
      </c>
      <c r="DK55" s="26">
        <v>0.15036610372987613</v>
      </c>
    </row>
    <row r="56" spans="5:116" x14ac:dyDescent="0.2">
      <c r="E56" s="27" t="s">
        <v>44</v>
      </c>
      <c r="F56" s="3">
        <v>2.6259753318749457</v>
      </c>
      <c r="G56" s="4">
        <v>0.10881281169102903</v>
      </c>
      <c r="H56" s="3">
        <v>2.1393522382392347</v>
      </c>
      <c r="I56" s="4">
        <v>0.12685554464780568</v>
      </c>
      <c r="J56" s="3">
        <v>9.5138088451975581E-3</v>
      </c>
      <c r="K56" s="4">
        <v>9.5138088451975598E-3</v>
      </c>
      <c r="L56" s="3">
        <v>6.4047387038017115E-3</v>
      </c>
      <c r="M56" s="4">
        <v>6.4047387038017115E-3</v>
      </c>
      <c r="N56" s="3">
        <v>0.99270012834215604</v>
      </c>
      <c r="O56" s="4">
        <v>7.5171397429847381E-2</v>
      </c>
      <c r="P56" s="3">
        <v>1.6693729271150859</v>
      </c>
      <c r="Q56" s="4">
        <v>8.1208270024978491E-2</v>
      </c>
      <c r="R56" s="3">
        <v>1.6605965853983009</v>
      </c>
      <c r="S56" s="4">
        <v>0.16076591297583295</v>
      </c>
      <c r="T56" s="3">
        <v>1.4625763372788882</v>
      </c>
      <c r="U56" s="4">
        <v>0.15247648141523187</v>
      </c>
      <c r="V56" s="3">
        <v>1.5483745688582524E-2</v>
      </c>
      <c r="W56" s="4">
        <v>1.0850465316790724E-2</v>
      </c>
      <c r="X56" s="3">
        <v>2.2990065464518485</v>
      </c>
      <c r="Y56" s="4">
        <v>0.11011000731498269</v>
      </c>
      <c r="Z56" s="3">
        <v>2.626222107050626</v>
      </c>
      <c r="AA56" s="4">
        <v>0.10133846855797622</v>
      </c>
      <c r="AB56" s="3">
        <v>2.1641413927744799</v>
      </c>
      <c r="AC56" s="4">
        <v>0.14452879442146349</v>
      </c>
      <c r="AD56" s="3">
        <v>0.84606770083967953</v>
      </c>
      <c r="AE56" s="4">
        <v>5.0979527532892685E-2</v>
      </c>
      <c r="AF56" s="3">
        <v>0.19117787344298903</v>
      </c>
      <c r="AG56" s="4">
        <v>2.5504931403585472E-2</v>
      </c>
      <c r="AH56" s="3">
        <v>3.7336812682868907</v>
      </c>
      <c r="AI56" s="4">
        <v>0.26852867961796267</v>
      </c>
      <c r="AJ56" s="3">
        <v>2.0582680595156777E-2</v>
      </c>
      <c r="AK56" s="4">
        <v>1.1648077707162283E-2</v>
      </c>
      <c r="AL56" s="3">
        <v>3.4518471990323679E-2</v>
      </c>
      <c r="AM56" s="4">
        <v>1.91141603188478E-2</v>
      </c>
      <c r="AN56" s="3">
        <v>1.901056085642074</v>
      </c>
      <c r="AO56" s="4">
        <v>0.14214627144592712</v>
      </c>
      <c r="AP56" s="3">
        <v>2.3523751470885923</v>
      </c>
      <c r="AQ56" s="4">
        <v>0.12514581012223852</v>
      </c>
      <c r="AR56" s="3">
        <v>2.9913200265880083E-2</v>
      </c>
      <c r="AS56" s="4">
        <v>1.4510033446644453E-2</v>
      </c>
      <c r="AT56" s="3">
        <v>1.4657674811233081</v>
      </c>
      <c r="AU56" s="4">
        <v>8.6532969233085552E-2</v>
      </c>
      <c r="AV56" s="3">
        <v>4.3050435059208834</v>
      </c>
      <c r="AW56" s="4">
        <v>0.35195345426252056</v>
      </c>
      <c r="AX56" s="3">
        <v>2.0019093924791194</v>
      </c>
      <c r="AY56" s="4">
        <v>9.684398546563959E-2</v>
      </c>
      <c r="AZ56" s="3">
        <v>4.6958795493283578E-2</v>
      </c>
      <c r="BA56" s="4">
        <v>2.5086859519050202E-2</v>
      </c>
      <c r="BB56" s="3">
        <v>1.8767645666894002</v>
      </c>
      <c r="BC56" s="4">
        <v>0.10870902189646241</v>
      </c>
      <c r="BD56" s="3">
        <v>2.553377319158586</v>
      </c>
      <c r="BE56" s="4">
        <v>0.16988636195742093</v>
      </c>
      <c r="BF56" s="3">
        <v>1.1541144409774591</v>
      </c>
      <c r="BG56" s="4">
        <v>0.10272356909948882</v>
      </c>
      <c r="BH56" s="3">
        <v>2.02702429581189</v>
      </c>
      <c r="BI56" s="4">
        <v>0.19416534581742165</v>
      </c>
      <c r="BJ56" s="3">
        <v>1.6692987211447712</v>
      </c>
      <c r="BK56" s="4">
        <v>0.10661192481296497</v>
      </c>
      <c r="BL56" s="3">
        <v>1.6915262947013319E-2</v>
      </c>
      <c r="BM56" s="4">
        <v>1.4937635595950748E-2</v>
      </c>
      <c r="BN56" s="2" t="s">
        <v>44</v>
      </c>
      <c r="BO56" s="3">
        <v>0.55738557588293136</v>
      </c>
      <c r="BP56" s="4">
        <v>5.0449739132968754E-2</v>
      </c>
      <c r="BQ56" s="3">
        <v>0.58113488291994586</v>
      </c>
      <c r="BR56" s="4">
        <v>5.5964197513734826E-2</v>
      </c>
      <c r="BS56" s="3">
        <v>0.95194649868678083</v>
      </c>
      <c r="BT56" s="4">
        <v>7.2469015085916369E-2</v>
      </c>
      <c r="BU56" s="48">
        <v>0.81838624045584063</v>
      </c>
      <c r="BV56" s="48">
        <v>7.0480582393059696E-2</v>
      </c>
      <c r="BW56" s="3">
        <v>0.69409074628267198</v>
      </c>
      <c r="BX56" s="4">
        <v>8.2200197877908526E-2</v>
      </c>
      <c r="BY56" s="3">
        <v>0.74447112987875763</v>
      </c>
      <c r="BZ56" s="4">
        <v>7.4541422364192977E-2</v>
      </c>
      <c r="CA56" s="3">
        <v>0.3815624280403524</v>
      </c>
      <c r="CB56" s="4">
        <v>4.9181956578463741E-2</v>
      </c>
      <c r="CC56" s="48">
        <f t="shared" si="48"/>
        <v>0.60670810140059406</v>
      </c>
      <c r="CD56" s="48"/>
      <c r="CE56" s="3">
        <v>0.47948450444593849</v>
      </c>
      <c r="CF56" s="4">
        <v>5.7830131972334421E-2</v>
      </c>
      <c r="CG56" s="3">
        <v>7.6044252765759143E-2</v>
      </c>
      <c r="CH56" s="4">
        <v>2.182257294662587E-2</v>
      </c>
      <c r="CI56" s="3">
        <v>0.13828082886308712</v>
      </c>
      <c r="CJ56" s="4">
        <v>2.0847353150055821E-2</v>
      </c>
      <c r="CK56" s="2" t="s">
        <v>44</v>
      </c>
      <c r="CL56" s="3">
        <v>1.4006575800427774</v>
      </c>
      <c r="CM56" s="4">
        <v>0.12691051604703246</v>
      </c>
      <c r="CN56" s="3">
        <v>4.1489345284585601</v>
      </c>
      <c r="CO56" s="4">
        <v>0.33804813290251651</v>
      </c>
      <c r="CP56" s="3">
        <v>0.35767475460948561</v>
      </c>
      <c r="CQ56" s="4">
        <v>8.1229846144949491E-2</v>
      </c>
      <c r="CR56" s="3">
        <v>1.821992604670658E-2</v>
      </c>
      <c r="CS56" s="4">
        <v>1.0329727119765817E-2</v>
      </c>
      <c r="CT56" s="3">
        <v>0.1149777750715841</v>
      </c>
      <c r="CU56" s="4">
        <v>2.9674535802249439E-2</v>
      </c>
      <c r="CV56" s="3">
        <v>1.6748324205260743</v>
      </c>
      <c r="CW56" s="4">
        <v>0.14774190938107029</v>
      </c>
      <c r="CX56" s="3">
        <v>4.1480643567044062</v>
      </c>
      <c r="CY56" s="4">
        <v>0.37035782092134206</v>
      </c>
      <c r="CZ56" s="2" t="s">
        <v>44</v>
      </c>
      <c r="DA56" s="3">
        <v>1.5723197799193105E-2</v>
      </c>
      <c r="DB56" s="4">
        <v>1.1018264948318403E-2</v>
      </c>
      <c r="DC56" s="3">
        <v>0.34048065397974564</v>
      </c>
      <c r="DD56" s="4">
        <v>3.8200047234533192E-2</v>
      </c>
      <c r="DE56" s="3">
        <v>1.7147642309511053E-2</v>
      </c>
      <c r="DF56" s="4">
        <v>1.7147642309511053E-2</v>
      </c>
      <c r="DG56" s="2" t="s">
        <v>44</v>
      </c>
      <c r="DH56" s="3">
        <v>2.9574048433754885</v>
      </c>
      <c r="DI56" s="4">
        <v>0.14434599864043163</v>
      </c>
      <c r="DJ56" s="3">
        <v>9.5945902065104324E-2</v>
      </c>
      <c r="DK56" s="26">
        <v>2.7533789479069502E-2</v>
      </c>
    </row>
    <row r="57" spans="5:116" x14ac:dyDescent="0.2">
      <c r="E57" s="27" t="s">
        <v>45</v>
      </c>
      <c r="F57" s="3">
        <v>3.9002419678464837</v>
      </c>
      <c r="G57" s="4">
        <v>0.33230056442920053</v>
      </c>
      <c r="H57" s="3">
        <v>4.1709245021731283</v>
      </c>
      <c r="I57" s="4">
        <v>0.42346625071431626</v>
      </c>
      <c r="J57" s="3">
        <v>0.29421178596302688</v>
      </c>
      <c r="K57" s="4">
        <v>8.0573215927915776E-2</v>
      </c>
      <c r="L57" s="3">
        <v>0</v>
      </c>
      <c r="M57" s="4">
        <v>0</v>
      </c>
      <c r="N57" s="3">
        <v>11.833059665758748</v>
      </c>
      <c r="O57" s="4">
        <v>1.8421474830939384</v>
      </c>
      <c r="P57" s="3">
        <v>6.9376129979562249</v>
      </c>
      <c r="Q57" s="4">
        <v>0.36017611630219221</v>
      </c>
      <c r="R57" s="3">
        <v>5.9885576009309451</v>
      </c>
      <c r="S57" s="4">
        <v>0.47953734980747703</v>
      </c>
      <c r="T57" s="3">
        <v>3.5159900248637039</v>
      </c>
      <c r="U57" s="4">
        <v>0.30844772136560317</v>
      </c>
      <c r="V57" s="3">
        <v>0.14355029041033432</v>
      </c>
      <c r="W57" s="4">
        <v>5.5926742573524604E-2</v>
      </c>
      <c r="X57" s="3">
        <v>2.248901560266392</v>
      </c>
      <c r="Y57" s="4">
        <v>0.16930295348801105</v>
      </c>
      <c r="Z57" s="3">
        <v>6.1771174276863299</v>
      </c>
      <c r="AA57" s="4">
        <v>0.3796829203207715</v>
      </c>
      <c r="AB57" s="3">
        <v>5.9054235289488162</v>
      </c>
      <c r="AC57" s="4">
        <v>0.3227396330188495</v>
      </c>
      <c r="AD57" s="3">
        <v>0.97445776648763971</v>
      </c>
      <c r="AE57" s="4">
        <v>0.1049094251246382</v>
      </c>
      <c r="AF57" s="3">
        <v>8.9820485571652051E-2</v>
      </c>
      <c r="AG57" s="4">
        <v>3.4028761833549331E-2</v>
      </c>
      <c r="AH57" s="3">
        <v>11.67488902796431</v>
      </c>
      <c r="AI57" s="4">
        <v>1.2222271446439179</v>
      </c>
      <c r="AJ57" s="3">
        <v>6.2991783064899831E-2</v>
      </c>
      <c r="AK57" s="4">
        <v>4.6581627667984842E-2</v>
      </c>
      <c r="AL57" s="3">
        <v>1.4100569489095376</v>
      </c>
      <c r="AM57" s="4">
        <v>0.16581533687252289</v>
      </c>
      <c r="AN57" s="3">
        <v>9.013532312111181</v>
      </c>
      <c r="AO57" s="4">
        <v>2.0940558516822421</v>
      </c>
      <c r="AP57" s="3">
        <v>3.3496758838897853</v>
      </c>
      <c r="AQ57" s="4">
        <v>0.23897322179135566</v>
      </c>
      <c r="AR57" s="3">
        <v>0.1367342824589681</v>
      </c>
      <c r="AS57" s="4">
        <v>5.3014615816124412E-2</v>
      </c>
      <c r="AT57" s="3">
        <v>2.4350010880747694</v>
      </c>
      <c r="AU57" s="4">
        <v>0.14793068547647278</v>
      </c>
      <c r="AV57" s="3">
        <v>2.515353657238248</v>
      </c>
      <c r="AW57" s="4">
        <v>0.22257204287055235</v>
      </c>
      <c r="AX57" s="3">
        <v>3.2764794347239117</v>
      </c>
      <c r="AY57" s="4">
        <v>0.22074721727900387</v>
      </c>
      <c r="AZ57" s="3">
        <v>4.8487802185259228E-2</v>
      </c>
      <c r="BA57" s="4">
        <v>3.3948251859154163E-2</v>
      </c>
      <c r="BB57" s="3">
        <v>1.7502981597571083</v>
      </c>
      <c r="BC57" s="4">
        <v>0.17329652817560756</v>
      </c>
      <c r="BD57" s="3">
        <v>15.567061781947855</v>
      </c>
      <c r="BE57" s="4">
        <v>1.6608838803811388</v>
      </c>
      <c r="BF57" s="3">
        <v>13.912556288699591</v>
      </c>
      <c r="BG57" s="4">
        <v>0.640939389587594</v>
      </c>
      <c r="BH57" s="3">
        <v>5.6523886749798207</v>
      </c>
      <c r="BI57" s="4">
        <v>0.30014813039665894</v>
      </c>
      <c r="BJ57" s="3">
        <v>17.539474535912031</v>
      </c>
      <c r="BK57" s="4">
        <v>3.5226207570745527</v>
      </c>
      <c r="BL57" s="3">
        <v>0.17675952982431895</v>
      </c>
      <c r="BM57" s="4">
        <v>6.7424636833508633E-2</v>
      </c>
      <c r="BN57" s="2" t="s">
        <v>45</v>
      </c>
      <c r="BO57" s="3">
        <v>0.73504141186876926</v>
      </c>
      <c r="BP57" s="4">
        <v>0.10132268673865864</v>
      </c>
      <c r="BQ57" s="3">
        <v>1.6533456312816239</v>
      </c>
      <c r="BR57" s="4">
        <v>0.15883823844073727</v>
      </c>
      <c r="BS57" s="3">
        <v>2.9852001378855917</v>
      </c>
      <c r="BT57" s="4">
        <v>0.24767553675021878</v>
      </c>
      <c r="BU57" s="48">
        <v>3.0196187116490623</v>
      </c>
      <c r="BV57" s="48">
        <v>0.22927281146191272</v>
      </c>
      <c r="BW57" s="3">
        <v>1.6105765843898754</v>
      </c>
      <c r="BX57" s="4">
        <v>0.17560196772168327</v>
      </c>
      <c r="BY57" s="3">
        <v>2.8253839474245908</v>
      </c>
      <c r="BZ57" s="4">
        <v>0.32256540423193714</v>
      </c>
      <c r="CA57" s="3">
        <v>1.7975481793600565</v>
      </c>
      <c r="CB57" s="4">
        <v>0.25386689478937302</v>
      </c>
      <c r="CC57" s="48">
        <f t="shared" si="48"/>
        <v>2.077836237058174</v>
      </c>
      <c r="CD57" s="48"/>
      <c r="CE57" s="3">
        <v>0.68326902119736288</v>
      </c>
      <c r="CF57" s="4">
        <v>9.4752945984304018E-2</v>
      </c>
      <c r="CG57" s="3">
        <v>0.35298003870927269</v>
      </c>
      <c r="CH57" s="4">
        <v>8.4589555762990085E-2</v>
      </c>
      <c r="CI57" s="3">
        <v>6.1713828620588267E-2</v>
      </c>
      <c r="CJ57" s="4">
        <v>2.6494841689711501E-2</v>
      </c>
      <c r="CK57" s="2" t="s">
        <v>45</v>
      </c>
      <c r="CL57" s="3">
        <v>26.166328373761377</v>
      </c>
      <c r="CM57" s="4">
        <v>1.5811254219603741</v>
      </c>
      <c r="CN57" s="3">
        <v>26.475276421683361</v>
      </c>
      <c r="CO57" s="4">
        <v>2.1655486393187613</v>
      </c>
      <c r="CP57" s="3">
        <v>1.7538172896768056</v>
      </c>
      <c r="CQ57" s="4">
        <v>0.37128900021255479</v>
      </c>
      <c r="CR57" s="3">
        <v>0.57946809567061486</v>
      </c>
      <c r="CS57" s="4">
        <v>0.10353476308237648</v>
      </c>
      <c r="CT57" s="3">
        <v>0.57960101919437346</v>
      </c>
      <c r="CU57" s="4">
        <v>0.14156013604144088</v>
      </c>
      <c r="CV57" s="3">
        <v>26.577107837403773</v>
      </c>
      <c r="CW57" s="4">
        <v>4.1665970050317815</v>
      </c>
      <c r="CX57" s="3">
        <v>19.659537373113078</v>
      </c>
      <c r="CY57" s="4">
        <v>1.8374612407907818</v>
      </c>
      <c r="CZ57" s="2" t="s">
        <v>45</v>
      </c>
      <c r="DA57" s="3">
        <v>4.8481642838523131E-2</v>
      </c>
      <c r="DB57" s="4">
        <v>3.3974233024786152E-2</v>
      </c>
      <c r="DC57" s="3">
        <v>0.39792114212178398</v>
      </c>
      <c r="DD57" s="4">
        <v>7.3113826873470247E-2</v>
      </c>
      <c r="DE57" s="3">
        <v>0.21117893638994345</v>
      </c>
      <c r="DF57" s="4">
        <v>0.10243683066368588</v>
      </c>
      <c r="DG57" s="2" t="s">
        <v>45</v>
      </c>
      <c r="DH57" s="3">
        <v>2.4404164219075244</v>
      </c>
      <c r="DI57" s="4">
        <v>0.18998946216470528</v>
      </c>
      <c r="DJ57" s="3">
        <v>0.20922902303624111</v>
      </c>
      <c r="DK57" s="26">
        <v>9.5717189833392266E-2</v>
      </c>
    </row>
    <row r="58" spans="5:116" x14ac:dyDescent="0.2">
      <c r="E58" s="27" t="s">
        <v>46</v>
      </c>
      <c r="F58" s="3">
        <v>3.0658776086467096E-2</v>
      </c>
      <c r="G58" s="4">
        <v>1.2301696737662569E-2</v>
      </c>
      <c r="H58" s="3">
        <v>9.8649077928595799E-2</v>
      </c>
      <c r="I58" s="4">
        <v>2.1568834725671251E-2</v>
      </c>
      <c r="J58" s="3">
        <v>5.1363018975968504E-2</v>
      </c>
      <c r="K58" s="4">
        <v>2.1656550328867971E-2</v>
      </c>
      <c r="L58" s="3">
        <v>0</v>
      </c>
      <c r="M58" s="4">
        <v>0</v>
      </c>
      <c r="N58" s="3">
        <v>0.83986359438840563</v>
      </c>
      <c r="O58" s="4">
        <v>0.11288793205764104</v>
      </c>
      <c r="P58" s="3">
        <v>7.27370997385553E-2</v>
      </c>
      <c r="Q58" s="4">
        <v>2.0423402413533291E-2</v>
      </c>
      <c r="R58" s="3">
        <v>4.6570201920160821E-2</v>
      </c>
      <c r="S58" s="4">
        <v>1.6055415740993773E-2</v>
      </c>
      <c r="T58" s="3">
        <v>0.2483023958187702</v>
      </c>
      <c r="U58" s="4">
        <v>4.1025608049395014E-2</v>
      </c>
      <c r="V58" s="3">
        <v>2.4977177578650017E-2</v>
      </c>
      <c r="W58" s="4">
        <v>1.8483443041363078E-2</v>
      </c>
      <c r="X58" s="3">
        <v>6.3510527795668917E-2</v>
      </c>
      <c r="Y58" s="4">
        <v>1.7639836676902478E-2</v>
      </c>
      <c r="Z58" s="3">
        <v>5.2166932701549144E-2</v>
      </c>
      <c r="AA58" s="4">
        <v>1.295411577978405E-2</v>
      </c>
      <c r="AB58" s="3">
        <v>1.6191887367430196</v>
      </c>
      <c r="AC58" s="4">
        <v>0.21311073293376193</v>
      </c>
      <c r="AD58" s="3">
        <v>1.5501940406495274E-2</v>
      </c>
      <c r="AE58" s="4">
        <v>6.6552580861336166E-3</v>
      </c>
      <c r="AF58" s="3">
        <v>0</v>
      </c>
      <c r="AG58" s="4">
        <v>4.4372217126769694E-3</v>
      </c>
      <c r="AH58" s="3">
        <v>0.93193395523326961</v>
      </c>
      <c r="AI58" s="4">
        <v>0.16778333353787284</v>
      </c>
      <c r="AJ58" s="3">
        <v>7.3920925687004152E-3</v>
      </c>
      <c r="AK58" s="4">
        <v>7.3920925687004152E-3</v>
      </c>
      <c r="AL58" s="3">
        <v>0.69563112467729948</v>
      </c>
      <c r="AM58" s="4">
        <v>0.12914512859304722</v>
      </c>
      <c r="AN58" s="3">
        <v>0.24752853930762961</v>
      </c>
      <c r="AO58" s="4">
        <v>0.10136237798643452</v>
      </c>
      <c r="AP58" s="3">
        <v>1.2361631842467925E-2</v>
      </c>
      <c r="AQ58" s="4">
        <v>8.5712495108512497E-3</v>
      </c>
      <c r="AR58" s="3">
        <v>3.2227435699096238E-2</v>
      </c>
      <c r="AS58" s="4">
        <v>1.9410057945191118E-2</v>
      </c>
      <c r="AT58" s="3">
        <v>7.033054140615945E-2</v>
      </c>
      <c r="AU58" s="4">
        <v>1.6050685262637428E-2</v>
      </c>
      <c r="AV58" s="3">
        <v>0.37393928226215617</v>
      </c>
      <c r="AW58" s="4">
        <v>6.2724846753838909E-2</v>
      </c>
      <c r="AX58" s="3">
        <v>3.0589290501333272E-2</v>
      </c>
      <c r="AY58" s="4">
        <v>1.143344343128245E-2</v>
      </c>
      <c r="AZ58" s="3">
        <v>0</v>
      </c>
      <c r="BA58" s="4">
        <v>0</v>
      </c>
      <c r="BB58" s="3">
        <v>7.6272213383595765E-3</v>
      </c>
      <c r="BC58" s="4">
        <v>1.013013695703207E-2</v>
      </c>
      <c r="BD58" s="3">
        <v>1.9935439842626441</v>
      </c>
      <c r="BE58" s="4">
        <v>0.20692803257750442</v>
      </c>
      <c r="BF58" s="3">
        <v>1.9571606934940535</v>
      </c>
      <c r="BG58" s="4">
        <v>0.13178237833828207</v>
      </c>
      <c r="BH58" s="3">
        <v>8.5423986159679319E-2</v>
      </c>
      <c r="BI58" s="4">
        <v>1.7371429949223933E-2</v>
      </c>
      <c r="BJ58" s="3">
        <v>2.4941915237789023</v>
      </c>
      <c r="BK58" s="4">
        <v>0.1240758313498431</v>
      </c>
      <c r="BL58" s="3">
        <v>2.7635900121620385E-2</v>
      </c>
      <c r="BM58" s="4">
        <v>1.3442731988620516E-2</v>
      </c>
      <c r="BN58" s="2" t="s">
        <v>46</v>
      </c>
      <c r="BO58" s="3">
        <v>3.7830324941099037E-2</v>
      </c>
      <c r="BP58" s="4">
        <v>1.0227054478180399E-2</v>
      </c>
      <c r="BQ58" s="3">
        <v>0.34670254508284032</v>
      </c>
      <c r="BR58" s="4">
        <v>6.2117635713894483E-2</v>
      </c>
      <c r="BS58" s="3">
        <v>0.17202481019222512</v>
      </c>
      <c r="BT58" s="4">
        <v>3.6073785612131343E-2</v>
      </c>
      <c r="BU58" s="48">
        <v>1.0287565973559298</v>
      </c>
      <c r="BV58" s="48">
        <v>0.11469348504271779</v>
      </c>
      <c r="BW58" s="3">
        <v>2.2244393234666458E-2</v>
      </c>
      <c r="BX58" s="4">
        <v>1.5520103145989278E-2</v>
      </c>
      <c r="BY58" s="3">
        <v>1.4057432465575547E-2</v>
      </c>
      <c r="BZ58" s="4">
        <v>7.9698150805710948E-3</v>
      </c>
      <c r="CA58" s="3">
        <v>0.2607078218204712</v>
      </c>
      <c r="CB58" s="4">
        <v>4.6177525650727011E-2</v>
      </c>
      <c r="CC58" s="48">
        <f t="shared" si="48"/>
        <v>9.9003215840237732E-2</v>
      </c>
      <c r="CD58" s="48"/>
      <c r="CE58" s="3">
        <v>8.9759215608318735E-3</v>
      </c>
      <c r="CF58" s="4">
        <v>6.2844020987152405E-3</v>
      </c>
      <c r="CG58" s="3">
        <v>8.9993157448338149E-2</v>
      </c>
      <c r="CH58" s="4">
        <v>2.432876073151917E-2</v>
      </c>
      <c r="CI58" s="3">
        <v>4.3796444118458528E-3</v>
      </c>
      <c r="CJ58" s="4">
        <v>4.3796444118458528E-3</v>
      </c>
      <c r="CK58" s="2" t="s">
        <v>46</v>
      </c>
      <c r="CL58" s="3">
        <v>3.6891453480631835</v>
      </c>
      <c r="CM58" s="4">
        <v>0.28867720776248951</v>
      </c>
      <c r="CN58" s="3">
        <v>7.7501813981531882</v>
      </c>
      <c r="CO58" s="4">
        <v>0.60739103152545759</v>
      </c>
      <c r="CP58" s="3">
        <v>0.70854563953075422</v>
      </c>
      <c r="CQ58" s="4">
        <v>0.20811640326395153</v>
      </c>
      <c r="CR58" s="3">
        <v>2.6171352903805203E-2</v>
      </c>
      <c r="CS58" s="4">
        <v>1.2730342826439138E-2</v>
      </c>
      <c r="CT58" s="3">
        <v>8.8465627947080499E-3</v>
      </c>
      <c r="CU58" s="4">
        <v>8.8465627947080516E-3</v>
      </c>
      <c r="CV58" s="3">
        <v>2.944578959009986</v>
      </c>
      <c r="CW58" s="4">
        <v>0.27719738773829711</v>
      </c>
      <c r="CX58" s="3">
        <v>6.0076398735721668</v>
      </c>
      <c r="CY58" s="4">
        <v>0.63414629079398177</v>
      </c>
      <c r="CZ58" s="2" t="s">
        <v>46</v>
      </c>
      <c r="DA58" s="3">
        <v>0</v>
      </c>
      <c r="DB58" s="4">
        <v>0</v>
      </c>
      <c r="DC58" s="3">
        <v>3.7902496340970829E-2</v>
      </c>
      <c r="DD58" s="4">
        <v>1.3067161216501776E-2</v>
      </c>
      <c r="DE58" s="3">
        <v>1.8455650170794691E-2</v>
      </c>
      <c r="DF58" s="4">
        <v>1.8455650170794691E-2</v>
      </c>
      <c r="DG58" s="2" t="s">
        <v>46</v>
      </c>
      <c r="DH58" s="3">
        <v>1.4841009739117032E-2</v>
      </c>
      <c r="DI58" s="4">
        <v>8.3568613710828504E-3</v>
      </c>
      <c r="DJ58" s="3">
        <v>0</v>
      </c>
      <c r="DK58" s="26">
        <v>0</v>
      </c>
    </row>
    <row r="59" spans="5:116" x14ac:dyDescent="0.2">
      <c r="E59" s="27" t="s">
        <v>47</v>
      </c>
      <c r="F59" s="3">
        <v>2.5137748626398879E-2</v>
      </c>
      <c r="G59" s="4">
        <v>3.5467986050558439E-2</v>
      </c>
      <c r="H59" s="3">
        <v>0.34689697019113208</v>
      </c>
      <c r="I59" s="4">
        <v>7.8264286091374549E-2</v>
      </c>
      <c r="J59" s="3">
        <v>0</v>
      </c>
      <c r="K59" s="4">
        <v>4.3478431746196242E-2</v>
      </c>
      <c r="L59" s="3">
        <v>0</v>
      </c>
      <c r="M59" s="4">
        <v>4.9816497073757113E-2</v>
      </c>
      <c r="N59" s="3">
        <v>0.67703831495301958</v>
      </c>
      <c r="O59" s="4">
        <v>0.11538273905546813</v>
      </c>
      <c r="P59" s="3">
        <v>0.26199618883283743</v>
      </c>
      <c r="Q59" s="4">
        <v>6.5838275113932254E-2</v>
      </c>
      <c r="R59" s="3">
        <v>0.24143476167443539</v>
      </c>
      <c r="S59" s="4">
        <v>7.8897834403983375E-2</v>
      </c>
      <c r="T59" s="3">
        <v>0.13672363434980897</v>
      </c>
      <c r="U59" s="4">
        <v>8.0234787834348537E-2</v>
      </c>
      <c r="V59" s="3">
        <v>0</v>
      </c>
      <c r="W59" s="4">
        <v>7.6102432550369858E-2</v>
      </c>
      <c r="X59" s="3">
        <v>0</v>
      </c>
      <c r="Y59" s="4">
        <v>3.0550903528535872E-2</v>
      </c>
      <c r="Z59" s="3">
        <v>0.39967624568101018</v>
      </c>
      <c r="AA59" s="4">
        <v>8.1368772569137618E-2</v>
      </c>
      <c r="AB59" s="3">
        <v>0.5506123487744361</v>
      </c>
      <c r="AC59" s="4">
        <v>8.8165607275954183E-2</v>
      </c>
      <c r="AD59" s="3">
        <v>3.9609279241920696E-2</v>
      </c>
      <c r="AE59" s="4">
        <v>2.241554302908174E-2</v>
      </c>
      <c r="AF59" s="3">
        <v>0</v>
      </c>
      <c r="AG59" s="4">
        <v>3.5466843854187947E-2</v>
      </c>
      <c r="AH59" s="3">
        <v>0.94374696165600214</v>
      </c>
      <c r="AI59" s="4">
        <v>0.14744638500679866</v>
      </c>
      <c r="AJ59" s="3">
        <v>9.4556137018508041E-2</v>
      </c>
      <c r="AK59" s="4">
        <v>5.3510874183211647E-2</v>
      </c>
      <c r="AL59" s="3">
        <v>0.25853201930715136</v>
      </c>
      <c r="AM59" s="4">
        <v>9.4886055780641146E-2</v>
      </c>
      <c r="AN59" s="3">
        <v>0.14565743058759315</v>
      </c>
      <c r="AO59" s="4">
        <v>8.2828509611100318E-2</v>
      </c>
      <c r="AP59" s="3">
        <v>0</v>
      </c>
      <c r="AQ59" s="4">
        <v>5.4072181695004752E-2</v>
      </c>
      <c r="AR59" s="3">
        <v>6.8592097427793958E-2</v>
      </c>
      <c r="AS59" s="4">
        <v>4.8024073974924385E-2</v>
      </c>
      <c r="AT59" s="3">
        <v>6.5909466477513862E-2</v>
      </c>
      <c r="AU59" s="4">
        <v>5.3466890830505161E-2</v>
      </c>
      <c r="AV59" s="3">
        <v>0.90150454242250033</v>
      </c>
      <c r="AW59" s="4">
        <v>0.17142502116388977</v>
      </c>
      <c r="AX59" s="3">
        <v>2.4961752917973545E-2</v>
      </c>
      <c r="AY59" s="4">
        <v>3.4945185176654056E-2</v>
      </c>
      <c r="AZ59" s="3">
        <v>0</v>
      </c>
      <c r="BA59" s="4">
        <v>5.0116775741908683E-2</v>
      </c>
      <c r="BB59" s="3">
        <v>1.5695816087439259E-2</v>
      </c>
      <c r="BC59" s="4">
        <v>4.0176406522309464E-2</v>
      </c>
      <c r="BD59" s="3">
        <v>0.87183127419034723</v>
      </c>
      <c r="BE59" s="4">
        <v>0.17438196378972037</v>
      </c>
      <c r="BF59" s="3">
        <v>1.6145524535221309</v>
      </c>
      <c r="BG59" s="4">
        <v>0.22532864729260563</v>
      </c>
      <c r="BH59" s="3">
        <v>9.2251394730232958E-2</v>
      </c>
      <c r="BI59" s="4">
        <v>5.8762968436684208E-2</v>
      </c>
      <c r="BJ59" s="3">
        <v>1.1133231303960691</v>
      </c>
      <c r="BK59" s="4">
        <v>0.14799025022917842</v>
      </c>
      <c r="BL59" s="3">
        <v>0</v>
      </c>
      <c r="BM59" s="4">
        <v>4.9837122101999379E-2</v>
      </c>
      <c r="BN59" s="2" t="s">
        <v>47</v>
      </c>
      <c r="BO59" s="3">
        <v>2.0426344062190845E-2</v>
      </c>
      <c r="BP59" s="4">
        <v>2.8309234996175117E-2</v>
      </c>
      <c r="BQ59" s="3">
        <v>4.7747598293079938E-3</v>
      </c>
      <c r="BR59" s="4">
        <v>4.1153254240943411E-2</v>
      </c>
      <c r="BS59" s="3">
        <v>0</v>
      </c>
      <c r="BT59" s="4">
        <v>3.3770178201783102E-2</v>
      </c>
      <c r="BU59" s="48">
        <v>0</v>
      </c>
      <c r="BV59" s="48">
        <v>5.0614048796989816E-2</v>
      </c>
      <c r="BW59" s="3">
        <v>0</v>
      </c>
      <c r="BX59" s="4">
        <v>3.713012685890358E-2</v>
      </c>
      <c r="BY59" s="3">
        <v>5.9200001174493345E-2</v>
      </c>
      <c r="BZ59" s="4">
        <v>3.356324586909451E-2</v>
      </c>
      <c r="CA59" s="3">
        <v>1.5682235331122795E-2</v>
      </c>
      <c r="CB59" s="4">
        <v>9.9021397217302715E-2</v>
      </c>
      <c r="CC59" s="48">
        <f t="shared" si="48"/>
        <v>2.4960745501872047E-2</v>
      </c>
      <c r="CD59" s="48"/>
      <c r="CE59" s="3">
        <v>0</v>
      </c>
      <c r="CF59" s="4">
        <v>3.6936143692055431E-2</v>
      </c>
      <c r="CG59" s="3">
        <v>0.20820537579070275</v>
      </c>
      <c r="CH59" s="4">
        <v>8.0725388029210851E-2</v>
      </c>
      <c r="CI59" s="3">
        <v>7.4218408354645464E-3</v>
      </c>
      <c r="CJ59" s="4">
        <v>3.1501064104117543E-2</v>
      </c>
      <c r="CK59" s="2" t="s">
        <v>47</v>
      </c>
      <c r="CL59" s="3">
        <v>3.1651575775751946</v>
      </c>
      <c r="CM59" s="4">
        <v>0.5700696031208462</v>
      </c>
      <c r="CN59" s="3">
        <v>6.4122930453230866</v>
      </c>
      <c r="CO59" s="4">
        <v>0.55518550646190268</v>
      </c>
      <c r="CP59" s="3">
        <v>0.17135412215653772</v>
      </c>
      <c r="CQ59" s="4">
        <v>0.13185688599416873</v>
      </c>
      <c r="CR59" s="3">
        <v>5.3303234970660009E-2</v>
      </c>
      <c r="CS59" s="4">
        <v>6.4607738341523654E-2</v>
      </c>
      <c r="CT59" s="3">
        <v>0.16904780687013113</v>
      </c>
      <c r="CU59" s="4">
        <v>0.10473693486609756</v>
      </c>
      <c r="CV59" s="3">
        <v>1.7577425684700958</v>
      </c>
      <c r="CW59" s="4">
        <v>0.30646143603541831</v>
      </c>
      <c r="CX59" s="3">
        <v>3.065156373230348</v>
      </c>
      <c r="CY59" s="4">
        <v>0.39886619210759772</v>
      </c>
      <c r="CZ59" s="2" t="s">
        <v>47</v>
      </c>
      <c r="DA59" s="3">
        <v>3.3324333669367885E-2</v>
      </c>
      <c r="DB59" s="4">
        <v>7.73283632984966E-2</v>
      </c>
      <c r="DC59" s="3">
        <v>0</v>
      </c>
      <c r="DD59" s="4">
        <v>3.4670728739208727E-2</v>
      </c>
      <c r="DE59" s="3">
        <v>0.23493357109108931</v>
      </c>
      <c r="DF59" s="4">
        <v>0.13295277451538862</v>
      </c>
      <c r="DG59" s="2" t="s">
        <v>47</v>
      </c>
      <c r="DH59" s="3">
        <v>4.1474064323329875E-2</v>
      </c>
      <c r="DI59" s="4">
        <v>2.8966743012109795E-2</v>
      </c>
      <c r="DJ59" s="3">
        <v>0</v>
      </c>
      <c r="DK59" s="26">
        <v>4.3026065358824313E-2</v>
      </c>
    </row>
    <row r="60" spans="5:116" x14ac:dyDescent="0.2">
      <c r="E60" s="27" t="s">
        <v>48</v>
      </c>
      <c r="F60" s="3">
        <v>0.323957919603658</v>
      </c>
      <c r="G60" s="4">
        <v>5.4793534131286389E-2</v>
      </c>
      <c r="H60" s="3">
        <v>3.1926605666508099</v>
      </c>
      <c r="I60" s="4">
        <v>0.27412447728957995</v>
      </c>
      <c r="J60" s="3">
        <v>0.62328577205662539</v>
      </c>
      <c r="K60" s="4">
        <v>8.1907183694588381E-2</v>
      </c>
      <c r="L60" s="3">
        <v>0.10327757123149045</v>
      </c>
      <c r="M60" s="4">
        <v>4.5498612485446059E-2</v>
      </c>
      <c r="N60" s="3">
        <v>1.6307182325905165</v>
      </c>
      <c r="O60" s="4">
        <v>0.13554229384773006</v>
      </c>
      <c r="P60" s="3">
        <v>0.92931290280484058</v>
      </c>
      <c r="Q60" s="4">
        <v>8.3875026977496089E-2</v>
      </c>
      <c r="R60" s="3">
        <v>0.80895071297244614</v>
      </c>
      <c r="S60" s="4">
        <v>9.2265114602483961E-2</v>
      </c>
      <c r="T60" s="3">
        <v>0.62551167030391208</v>
      </c>
      <c r="U60" s="4">
        <v>6.3844795305511098E-2</v>
      </c>
      <c r="V60" s="3">
        <v>0.19113423399741147</v>
      </c>
      <c r="W60" s="4">
        <v>5.4789340878997776E-2</v>
      </c>
      <c r="X60" s="3">
        <v>0.81876537524190041</v>
      </c>
      <c r="Y60" s="4">
        <v>8.1169194075888407E-2</v>
      </c>
      <c r="Z60" s="3">
        <v>0.72694918411758003</v>
      </c>
      <c r="AA60" s="4">
        <v>7.5357305213496456E-2</v>
      </c>
      <c r="AB60" s="3">
        <v>1.0799003985040303</v>
      </c>
      <c r="AC60" s="4">
        <v>6.8208588806781434E-2</v>
      </c>
      <c r="AD60" s="3">
        <v>0.11147745460758895</v>
      </c>
      <c r="AE60" s="4">
        <v>2.1647142859501929E-2</v>
      </c>
      <c r="AF60" s="3">
        <v>1.3142852056503169</v>
      </c>
      <c r="AG60" s="4">
        <v>7.9819273443662048E-2</v>
      </c>
      <c r="AH60" s="3">
        <v>4.1235365770270977</v>
      </c>
      <c r="AI60" s="4">
        <v>0.23089743119874237</v>
      </c>
      <c r="AJ60" s="3">
        <v>0.18064899977026128</v>
      </c>
      <c r="AK60" s="4">
        <v>5.9036492935364157E-2</v>
      </c>
      <c r="AL60" s="3">
        <v>0.89372844406802743</v>
      </c>
      <c r="AM60" s="4">
        <v>8.3052954069078699E-2</v>
      </c>
      <c r="AN60" s="3">
        <v>0.7870819533563278</v>
      </c>
      <c r="AO60" s="4">
        <v>8.7400045007357263E-2</v>
      </c>
      <c r="AP60" s="3">
        <v>0.5093043949076369</v>
      </c>
      <c r="AQ60" s="4">
        <v>7.5172945620742393E-2</v>
      </c>
      <c r="AR60" s="3">
        <v>0.40664707933578492</v>
      </c>
      <c r="AS60" s="4">
        <v>7.4147802383260131E-2</v>
      </c>
      <c r="AT60" s="3">
        <v>1.096944921073697</v>
      </c>
      <c r="AU60" s="4">
        <v>8.579319492790824E-2</v>
      </c>
      <c r="AV60" s="3">
        <v>8.669565910127865</v>
      </c>
      <c r="AW60" s="4">
        <v>0.59491136633207242</v>
      </c>
      <c r="AX60" s="3">
        <v>0.40371417520584607</v>
      </c>
      <c r="AY60" s="4">
        <v>4.9848681548661088E-2</v>
      </c>
      <c r="AZ60" s="3">
        <v>0.42060136885478533</v>
      </c>
      <c r="BA60" s="4">
        <v>8.316289163742363E-2</v>
      </c>
      <c r="BB60" s="3">
        <v>0.22220641364043167</v>
      </c>
      <c r="BC60" s="4">
        <v>3.852142934012575E-2</v>
      </c>
      <c r="BD60" s="3">
        <v>3.0537902234522831</v>
      </c>
      <c r="BE60" s="4">
        <v>0.27257366505077646</v>
      </c>
      <c r="BF60" s="3">
        <v>1.8493751475277329</v>
      </c>
      <c r="BG60" s="4">
        <v>0.14890435346468178</v>
      </c>
      <c r="BH60" s="3">
        <v>0.97167461206387484</v>
      </c>
      <c r="BI60" s="4">
        <v>7.7324465992557795E-2</v>
      </c>
      <c r="BJ60" s="3">
        <v>2.8211851905171828</v>
      </c>
      <c r="BK60" s="4">
        <v>0.12714130512901173</v>
      </c>
      <c r="BL60" s="3">
        <v>0.1148735325360688</v>
      </c>
      <c r="BM60" s="4">
        <v>4.0611044189570296E-2</v>
      </c>
      <c r="BN60" s="2" t="s">
        <v>48</v>
      </c>
      <c r="BO60" s="3">
        <v>0.81380147162191119</v>
      </c>
      <c r="BP60" s="4">
        <v>7.6139545977441062E-2</v>
      </c>
      <c r="BQ60" s="3">
        <v>0.41947082814867381</v>
      </c>
      <c r="BR60" s="4">
        <v>5.451766487792635E-2</v>
      </c>
      <c r="BS60" s="3">
        <v>0.60122822491401673</v>
      </c>
      <c r="BT60" s="4">
        <v>7.479985121713445E-2</v>
      </c>
      <c r="BU60" s="48">
        <v>0.61915519387859907</v>
      </c>
      <c r="BV60" s="48">
        <v>6.079261175316545E-2</v>
      </c>
      <c r="BW60" s="3">
        <v>0.24494280565256088</v>
      </c>
      <c r="BX60" s="4">
        <v>4.4604149667718605E-2</v>
      </c>
      <c r="BY60" s="3">
        <v>0.37254875601752563</v>
      </c>
      <c r="BZ60" s="4">
        <v>4.7169939492771033E-2</v>
      </c>
      <c r="CA60" s="3">
        <v>0.56973909997197258</v>
      </c>
      <c r="CB60" s="4">
        <v>7.4741819388757236E-2</v>
      </c>
      <c r="CC60" s="48">
        <f t="shared" si="48"/>
        <v>0.39574355388068633</v>
      </c>
      <c r="CD60" s="48"/>
      <c r="CE60" s="3">
        <v>0.22365861481840008</v>
      </c>
      <c r="CF60" s="4">
        <v>4.5596164895860498E-2</v>
      </c>
      <c r="CG60" s="3">
        <v>0.3402683613782394</v>
      </c>
      <c r="CH60" s="4">
        <v>7.6379421284164736E-2</v>
      </c>
      <c r="CI60" s="3">
        <v>0.47533216246691762</v>
      </c>
      <c r="CJ60" s="4">
        <v>5.390027644057923E-2</v>
      </c>
      <c r="CK60" s="2" t="s">
        <v>48</v>
      </c>
      <c r="CL60" s="3">
        <v>15.595882122117132</v>
      </c>
      <c r="CM60" s="4">
        <v>1.6701825322036179</v>
      </c>
      <c r="CN60" s="3">
        <v>12.74885632860593</v>
      </c>
      <c r="CO60" s="4">
        <v>1.1237455932455842</v>
      </c>
      <c r="CP60" s="3">
        <v>1.2043927145120756</v>
      </c>
      <c r="CQ60" s="4">
        <v>0.34233297742952901</v>
      </c>
      <c r="CR60" s="3">
        <v>0.49818617875203175</v>
      </c>
      <c r="CS60" s="4">
        <v>6.7197393542770253E-2</v>
      </c>
      <c r="CT60" s="3">
        <v>1.8437240017207681</v>
      </c>
      <c r="CU60" s="4">
        <v>0.18640324396204358</v>
      </c>
      <c r="CV60" s="3">
        <v>4.5398534436326727</v>
      </c>
      <c r="CW60" s="4">
        <v>0.41930140067329502</v>
      </c>
      <c r="CX60" s="3">
        <v>4.5386430390453096</v>
      </c>
      <c r="CY60" s="4">
        <v>0.48047524311146533</v>
      </c>
      <c r="CZ60" s="2" t="s">
        <v>48</v>
      </c>
      <c r="DA60" s="3">
        <v>0.39808481938299939</v>
      </c>
      <c r="DB60" s="4">
        <v>7.4446069829233255E-2</v>
      </c>
      <c r="DC60" s="3">
        <v>0.49898375281186463</v>
      </c>
      <c r="DD60" s="4">
        <v>4.5864198359089267E-2</v>
      </c>
      <c r="DE60" s="3">
        <v>0.37247158609529768</v>
      </c>
      <c r="DF60" s="4">
        <v>0.11741206459156378</v>
      </c>
      <c r="DG60" s="2" t="s">
        <v>48</v>
      </c>
      <c r="DH60" s="3">
        <v>0.45384347764422112</v>
      </c>
      <c r="DI60" s="4">
        <v>5.5053446962547492E-2</v>
      </c>
      <c r="DJ60" s="3">
        <v>0.26894678434126079</v>
      </c>
      <c r="DK60" s="26">
        <v>7.4705797154772463E-2</v>
      </c>
    </row>
    <row r="61" spans="5:116" x14ac:dyDescent="0.2">
      <c r="E61" s="27" t="s">
        <v>49</v>
      </c>
      <c r="F61" s="3">
        <v>0.17821295532169856</v>
      </c>
      <c r="G61" s="4">
        <v>2.4288436145099873E-2</v>
      </c>
      <c r="H61" s="3">
        <v>6.9823772161860616</v>
      </c>
      <c r="I61" s="4">
        <v>0.60947016325244585</v>
      </c>
      <c r="J61" s="3">
        <v>0.21205944082570194</v>
      </c>
      <c r="K61" s="4">
        <v>5.7919586813536796E-2</v>
      </c>
      <c r="L61" s="3">
        <v>8.9194081379100065E-3</v>
      </c>
      <c r="M61" s="4">
        <v>6.2504080468111355E-3</v>
      </c>
      <c r="N61" s="3">
        <v>2.3034360022537226</v>
      </c>
      <c r="O61" s="4">
        <v>0.27182707166888009</v>
      </c>
      <c r="P61" s="3">
        <v>0.78221089086875151</v>
      </c>
      <c r="Q61" s="4">
        <v>8.9752183353314238E-2</v>
      </c>
      <c r="R61" s="3">
        <v>0.26738145084939891</v>
      </c>
      <c r="S61" s="4">
        <v>3.2532852262070644E-2</v>
      </c>
      <c r="T61" s="3">
        <v>0.4440461271880487</v>
      </c>
      <c r="U61" s="4">
        <v>5.6958681939931408E-2</v>
      </c>
      <c r="V61" s="3">
        <v>6.9881546499763941E-2</v>
      </c>
      <c r="W61" s="4">
        <v>2.0317504456237864E-2</v>
      </c>
      <c r="X61" s="3">
        <v>0.92385699088124373</v>
      </c>
      <c r="Y61" s="4">
        <v>0.20536901410498681</v>
      </c>
      <c r="Z61" s="3">
        <v>1.4218723122964179</v>
      </c>
      <c r="AA61" s="4">
        <v>0.24003946139914359</v>
      </c>
      <c r="AB61" s="3">
        <v>0.52224258388871314</v>
      </c>
      <c r="AC61" s="4">
        <v>4.2576636575780993E-2</v>
      </c>
      <c r="AD61" s="3">
        <v>1.7910839956313103E-2</v>
      </c>
      <c r="AE61" s="4">
        <v>5.482060678631843E-3</v>
      </c>
      <c r="AF61" s="3">
        <v>0.11405993871145616</v>
      </c>
      <c r="AG61" s="4">
        <v>1.5889951085134451E-2</v>
      </c>
      <c r="AH61" s="3">
        <v>16.212275577608228</v>
      </c>
      <c r="AI61" s="4">
        <v>1.1157590432419751</v>
      </c>
      <c r="AJ61" s="3">
        <v>3.8113944401048594E-2</v>
      </c>
      <c r="AK61" s="4">
        <v>1.251642071866208E-2</v>
      </c>
      <c r="AL61" s="3">
        <v>0.17335286359074054</v>
      </c>
      <c r="AM61" s="4">
        <v>3.0358509039820635E-2</v>
      </c>
      <c r="AN61" s="3">
        <v>0.887208797236127</v>
      </c>
      <c r="AO61" s="4">
        <v>0.22937416026191779</v>
      </c>
      <c r="AP61" s="3">
        <v>0.23707369913555912</v>
      </c>
      <c r="AQ61" s="4">
        <v>2.7506321271330205E-2</v>
      </c>
      <c r="AR61" s="3">
        <v>6.7139071461899999E-2</v>
      </c>
      <c r="AS61" s="4">
        <v>1.9337491883420651E-2</v>
      </c>
      <c r="AT61" s="3">
        <v>0.67167063356561529</v>
      </c>
      <c r="AU61" s="4">
        <v>6.4806233508305361E-2</v>
      </c>
      <c r="AV61" s="3">
        <v>21.45248029228442</v>
      </c>
      <c r="AW61" s="4">
        <v>1.595415029380578</v>
      </c>
      <c r="AX61" s="3">
        <v>0.20743496281744703</v>
      </c>
      <c r="AY61" s="4">
        <v>2.4215588494327506E-2</v>
      </c>
      <c r="AZ61" s="3">
        <v>7.0561873166351957E-2</v>
      </c>
      <c r="BA61" s="4">
        <v>2.1751231434340299E-2</v>
      </c>
      <c r="BB61" s="3">
        <v>0.12895368790719822</v>
      </c>
      <c r="BC61" s="4">
        <v>2.0581342410965816E-2</v>
      </c>
      <c r="BD61" s="3">
        <v>7.8573839658031437</v>
      </c>
      <c r="BE61" s="4">
        <v>0.76981005102125422</v>
      </c>
      <c r="BF61" s="3">
        <v>4.0816887282962142</v>
      </c>
      <c r="BG61" s="4">
        <v>0.15077570086186171</v>
      </c>
      <c r="BH61" s="3">
        <v>1.0805779410246188</v>
      </c>
      <c r="BI61" s="4">
        <v>7.6043733604635164E-2</v>
      </c>
      <c r="BJ61" s="3">
        <v>7.859504265101628</v>
      </c>
      <c r="BK61" s="4">
        <v>0.31323207659780261</v>
      </c>
      <c r="BL61" s="3">
        <v>5.776596214152193E-2</v>
      </c>
      <c r="BM61" s="4">
        <v>1.4201449044525284E-2</v>
      </c>
      <c r="BN61" s="2" t="s">
        <v>49</v>
      </c>
      <c r="BO61" s="3">
        <v>0.38293140426114947</v>
      </c>
      <c r="BP61" s="4">
        <v>3.3559247845470035E-2</v>
      </c>
      <c r="BQ61" s="3">
        <v>0.53730308831023843</v>
      </c>
      <c r="BR61" s="4">
        <v>5.2951332042525681E-2</v>
      </c>
      <c r="BS61" s="3">
        <v>0.29781335453424329</v>
      </c>
      <c r="BT61" s="4">
        <v>3.8815468572216003E-2</v>
      </c>
      <c r="BU61" s="48">
        <v>0.3238039528532996</v>
      </c>
      <c r="BV61" s="48">
        <v>3.3998155990988453E-2</v>
      </c>
      <c r="BW61" s="3">
        <v>0.20206897628158196</v>
      </c>
      <c r="BX61" s="4">
        <v>2.6642631713593889E-2</v>
      </c>
      <c r="BY61" s="3">
        <v>0.26900168508575584</v>
      </c>
      <c r="BZ61" s="4">
        <v>2.5921760991928691E-2</v>
      </c>
      <c r="CA61" s="3">
        <v>0.68584321981756724</v>
      </c>
      <c r="CB61" s="4">
        <v>6.9405457202181955E-2</v>
      </c>
      <c r="CC61" s="48">
        <f t="shared" si="48"/>
        <v>0.38563796039496828</v>
      </c>
      <c r="CD61" s="48"/>
      <c r="CE61" s="3">
        <v>5.7923238257416999E-2</v>
      </c>
      <c r="CF61" s="4">
        <v>1.2512857240250037E-2</v>
      </c>
      <c r="CG61" s="3">
        <v>0.32219095665783259</v>
      </c>
      <c r="CH61" s="4">
        <v>3.8989141148551912E-2</v>
      </c>
      <c r="CI61" s="3">
        <v>4.1794387217467976E-2</v>
      </c>
      <c r="CJ61" s="4">
        <v>1.0015773176026633E-2</v>
      </c>
      <c r="CK61" s="2" t="s">
        <v>49</v>
      </c>
      <c r="CL61" s="3">
        <v>30.214664371381421</v>
      </c>
      <c r="CM61" s="4">
        <v>2.9944545828926272</v>
      </c>
      <c r="CN61" s="3">
        <v>33.78944223265983</v>
      </c>
      <c r="CO61" s="4">
        <v>2.9402918903557378</v>
      </c>
      <c r="CP61" s="3">
        <v>3.4880216850084791</v>
      </c>
      <c r="CQ61" s="4">
        <v>1.0877773670009476</v>
      </c>
      <c r="CR61" s="3">
        <v>0.11724899073159127</v>
      </c>
      <c r="CS61" s="4">
        <v>2.2452801621689941E-2</v>
      </c>
      <c r="CT61" s="3">
        <v>0.74557265077336321</v>
      </c>
      <c r="CU61" s="4">
        <v>0.10544418287046287</v>
      </c>
      <c r="CV61" s="3">
        <v>13.081114376193398</v>
      </c>
      <c r="CW61" s="4">
        <v>1.4832567022859811</v>
      </c>
      <c r="CX61" s="3">
        <v>12.364863058366637</v>
      </c>
      <c r="CY61" s="4">
        <v>1.5073726490304944</v>
      </c>
      <c r="CZ61" s="2" t="s">
        <v>49</v>
      </c>
      <c r="DA61" s="3">
        <v>8.1869091186476964E-2</v>
      </c>
      <c r="DB61" s="4">
        <v>2.273882785235468E-2</v>
      </c>
      <c r="DC61" s="3">
        <v>8.4223171404165659E-2</v>
      </c>
      <c r="DD61" s="4">
        <v>1.6578621421049527E-2</v>
      </c>
      <c r="DE61" s="3">
        <v>9.5230265904008543E-2</v>
      </c>
      <c r="DF61" s="4">
        <v>3.5594470874795892E-2</v>
      </c>
      <c r="DG61" s="2" t="s">
        <v>49</v>
      </c>
      <c r="DH61" s="3">
        <v>9.0716028667898185E-2</v>
      </c>
      <c r="DI61" s="4">
        <v>1.5839729216856311E-2</v>
      </c>
      <c r="DJ61" s="3">
        <v>8.7165688587830664E-2</v>
      </c>
      <c r="DK61" s="26">
        <v>2.8524508915741702E-2</v>
      </c>
    </row>
    <row r="62" spans="5:116" ht="15" thickBot="1" x14ac:dyDescent="0.25">
      <c r="E62" s="28" t="s">
        <v>50</v>
      </c>
      <c r="F62" s="29">
        <v>9.7715058550399858E-2</v>
      </c>
      <c r="G62" s="30">
        <v>2.5095097014098369E-2</v>
      </c>
      <c r="H62" s="29">
        <v>1.0521105843315701</v>
      </c>
      <c r="I62" s="30">
        <v>0.12664070519350445</v>
      </c>
      <c r="J62" s="29">
        <v>0.18322845247449254</v>
      </c>
      <c r="K62" s="30">
        <v>4.0685653357388128E-2</v>
      </c>
      <c r="L62" s="29">
        <v>3.7002597656906999E-2</v>
      </c>
      <c r="M62" s="30">
        <v>1.4416095904746164E-2</v>
      </c>
      <c r="N62" s="29">
        <v>0.80994353553963061</v>
      </c>
      <c r="O62" s="30">
        <v>0.10392306687476285</v>
      </c>
      <c r="P62" s="29">
        <v>0.37911658256586833</v>
      </c>
      <c r="Q62" s="30">
        <v>6.4464806534109464E-2</v>
      </c>
      <c r="R62" s="29">
        <v>0.11910909907141254</v>
      </c>
      <c r="S62" s="30">
        <v>2.3129094408375114E-2</v>
      </c>
      <c r="T62" s="29">
        <v>0.27619142008886738</v>
      </c>
      <c r="U62" s="30">
        <v>3.9438523594327521E-2</v>
      </c>
      <c r="V62" s="29">
        <v>5.8965834174712441E-2</v>
      </c>
      <c r="W62" s="30">
        <v>1.9501116634470326E-2</v>
      </c>
      <c r="X62" s="29">
        <v>0.39358700743294767</v>
      </c>
      <c r="Y62" s="30">
        <v>0.11292486875568325</v>
      </c>
      <c r="Z62" s="29">
        <v>0.79916206535149181</v>
      </c>
      <c r="AA62" s="30">
        <v>0.17602743242765528</v>
      </c>
      <c r="AB62" s="29">
        <v>0.46814839928610819</v>
      </c>
      <c r="AC62" s="30">
        <v>4.9325205233453517E-2</v>
      </c>
      <c r="AD62" s="29">
        <v>2.7260986914633177E-3</v>
      </c>
      <c r="AE62" s="30">
        <v>2.7260986914633177E-3</v>
      </c>
      <c r="AF62" s="29">
        <v>0.10036945954115868</v>
      </c>
      <c r="AG62" s="30">
        <v>1.8477336123621194E-2</v>
      </c>
      <c r="AH62" s="29">
        <v>1.7539738734801196</v>
      </c>
      <c r="AI62" s="30">
        <v>0.16473881214405436</v>
      </c>
      <c r="AJ62" s="29">
        <v>5.8608897669262999E-2</v>
      </c>
      <c r="AK62" s="30">
        <v>2.2243072422654966E-2</v>
      </c>
      <c r="AL62" s="29">
        <v>0.26956666857611367</v>
      </c>
      <c r="AM62" s="30">
        <v>6.7302319440717004E-2</v>
      </c>
      <c r="AN62" s="29">
        <v>0.37848262527012189</v>
      </c>
      <c r="AO62" s="30">
        <v>0.12979695716612064</v>
      </c>
      <c r="AP62" s="29">
        <v>5.9667353581238702E-2</v>
      </c>
      <c r="AQ62" s="30">
        <v>1.6133242755026072E-2</v>
      </c>
      <c r="AR62" s="29">
        <v>0.17699278338878133</v>
      </c>
      <c r="AS62" s="30">
        <v>3.7133003691396209E-2</v>
      </c>
      <c r="AT62" s="29">
        <v>0.14007501488808252</v>
      </c>
      <c r="AU62" s="30">
        <v>2.4560417800489041E-2</v>
      </c>
      <c r="AV62" s="29">
        <v>3.1630437165446588</v>
      </c>
      <c r="AW62" s="30">
        <v>0.26539951252185523</v>
      </c>
      <c r="AX62" s="29">
        <v>0.1018868458877893</v>
      </c>
      <c r="AY62" s="30">
        <v>2.2407297649176722E-2</v>
      </c>
      <c r="AZ62" s="29">
        <v>0.10447827776287411</v>
      </c>
      <c r="BA62" s="30">
        <v>2.4102866617152146E-2</v>
      </c>
      <c r="BB62" s="29">
        <v>7.64598725487E-2</v>
      </c>
      <c r="BC62" s="30">
        <v>1.6717359482637001E-2</v>
      </c>
      <c r="BD62" s="29">
        <v>1.9102178597839541</v>
      </c>
      <c r="BE62" s="30">
        <v>0.17749241984680933</v>
      </c>
      <c r="BF62" s="29">
        <v>2.0310478149574611</v>
      </c>
      <c r="BG62" s="30">
        <v>0.11906550393372738</v>
      </c>
      <c r="BH62" s="29">
        <v>0.5134002584150863</v>
      </c>
      <c r="BI62" s="30">
        <v>5.1925027986266026E-2</v>
      </c>
      <c r="BJ62" s="29">
        <v>0.53455167882786137</v>
      </c>
      <c r="BK62" s="30">
        <v>4.5896597916544019E-2</v>
      </c>
      <c r="BL62" s="29">
        <v>8.6121118755820569E-2</v>
      </c>
      <c r="BM62" s="30">
        <v>2.3682470268534123E-2</v>
      </c>
      <c r="BN62" s="31" t="s">
        <v>50</v>
      </c>
      <c r="BO62" s="29">
        <v>0.11616739513128831</v>
      </c>
      <c r="BP62" s="30">
        <v>2.2732238530457177E-2</v>
      </c>
      <c r="BQ62" s="29">
        <v>0.15574757387338944</v>
      </c>
      <c r="BR62" s="30">
        <v>3.1290862443598376E-2</v>
      </c>
      <c r="BS62" s="29">
        <v>0.16154213777489082</v>
      </c>
      <c r="BT62" s="30">
        <v>2.8092566693146359E-2</v>
      </c>
      <c r="BU62" s="49">
        <v>0.2546396979288571</v>
      </c>
      <c r="BV62" s="49">
        <v>3.1792606710142612E-2</v>
      </c>
      <c r="BW62" s="29">
        <v>0.16374193684247343</v>
      </c>
      <c r="BX62" s="30">
        <v>2.9435687591560254E-2</v>
      </c>
      <c r="BY62" s="29">
        <v>0.12312542826230677</v>
      </c>
      <c r="BZ62" s="30">
        <v>1.9514157126604852E-2</v>
      </c>
      <c r="CA62" s="29">
        <v>0.55365268941632806</v>
      </c>
      <c r="CB62" s="30">
        <v>7.8615877366080292E-2</v>
      </c>
      <c r="CC62" s="29">
        <f t="shared" si="48"/>
        <v>0.28017335150703609</v>
      </c>
      <c r="CD62" s="49"/>
      <c r="CE62" s="29">
        <v>7.5596933457532295E-2</v>
      </c>
      <c r="CF62" s="30">
        <v>1.8868963506115857E-2</v>
      </c>
      <c r="CG62" s="29">
        <v>0.10874672153401094</v>
      </c>
      <c r="CH62" s="30">
        <v>2.6060501604794915E-2</v>
      </c>
      <c r="CI62" s="29">
        <v>1.5334964675570351E-2</v>
      </c>
      <c r="CJ62" s="30">
        <v>9.2359986602541452E-3</v>
      </c>
      <c r="CK62" s="31" t="s">
        <v>50</v>
      </c>
      <c r="CL62" s="29">
        <v>8.183130066622434</v>
      </c>
      <c r="CM62" s="30">
        <v>0.8183011904647941</v>
      </c>
      <c r="CN62" s="29">
        <v>14.584322934971006</v>
      </c>
      <c r="CO62" s="30">
        <v>1.2586298114493562</v>
      </c>
      <c r="CP62" s="29">
        <v>0.91936968536222174</v>
      </c>
      <c r="CQ62" s="30">
        <v>0.27655681162865747</v>
      </c>
      <c r="CR62" s="29">
        <v>0.20127479535304083</v>
      </c>
      <c r="CS62" s="30">
        <v>3.2567242207134729E-2</v>
      </c>
      <c r="CT62" s="29">
        <v>0.2791793800901789</v>
      </c>
      <c r="CU62" s="30">
        <v>4.5145069122549709E-2</v>
      </c>
      <c r="CV62" s="29">
        <v>4.7296119463275605</v>
      </c>
      <c r="CW62" s="30">
        <v>0.52543686647851795</v>
      </c>
      <c r="CX62" s="29">
        <v>11.407929513339518</v>
      </c>
      <c r="CY62" s="30">
        <v>1.2956564723030621</v>
      </c>
      <c r="CZ62" s="31" t="s">
        <v>50</v>
      </c>
      <c r="DA62" s="29">
        <v>1.4440979812303767E-2</v>
      </c>
      <c r="DB62" s="30">
        <v>1.7503610158409764E-2</v>
      </c>
      <c r="DC62" s="29">
        <v>4.4736680933823651E-2</v>
      </c>
      <c r="DD62" s="30">
        <v>1.2615489527510201E-2</v>
      </c>
      <c r="DE62" s="29">
        <v>0.28240183949933617</v>
      </c>
      <c r="DF62" s="30">
        <v>8.8098062453164594E-2</v>
      </c>
      <c r="DG62" s="31" t="s">
        <v>50</v>
      </c>
      <c r="DH62" s="29">
        <v>7.694609076951793E-2</v>
      </c>
      <c r="DI62" s="30">
        <v>2.2498436581906287E-2</v>
      </c>
      <c r="DJ62" s="29">
        <v>0.11167517590678196</v>
      </c>
      <c r="DK62" s="32">
        <v>3.0851119800607063E-2</v>
      </c>
    </row>
    <row r="64" spans="5:116" s="38" customFormat="1" ht="15" thickBot="1" x14ac:dyDescent="0.25"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7"/>
      <c r="AI64" s="37"/>
      <c r="AJ64" s="37"/>
      <c r="AK64" s="37"/>
      <c r="AL64" s="37"/>
      <c r="AM64" s="37"/>
      <c r="AN64" s="37"/>
      <c r="AO64" s="37"/>
      <c r="AP64" s="37"/>
      <c r="AQ64" s="37"/>
      <c r="AR64" s="37"/>
      <c r="AS64" s="37"/>
      <c r="AT64" s="37"/>
      <c r="AU64" s="37"/>
      <c r="AV64" s="37"/>
      <c r="AW64" s="37"/>
      <c r="AX64" s="37"/>
      <c r="AY64" s="37"/>
      <c r="AZ64" s="37"/>
      <c r="BA64" s="37"/>
      <c r="BB64" s="37"/>
      <c r="BC64" s="37"/>
      <c r="BD64" s="37"/>
      <c r="BE64" s="37"/>
      <c r="BF64" s="37"/>
      <c r="BG64" s="37"/>
      <c r="BH64" s="37"/>
      <c r="BI64" s="37"/>
      <c r="BJ64" s="37"/>
      <c r="BK64" s="37"/>
      <c r="BL64" s="37"/>
      <c r="BM64" s="37"/>
      <c r="BN64" s="37"/>
      <c r="BO64" s="37"/>
      <c r="BP64" s="37"/>
      <c r="BQ64" s="37"/>
      <c r="BR64" s="37"/>
      <c r="BS64" s="37"/>
      <c r="BT64" s="37"/>
      <c r="BU64" s="37"/>
      <c r="BV64" s="37"/>
      <c r="BW64" s="37"/>
      <c r="BX64" s="37"/>
      <c r="BY64" s="37"/>
      <c r="BZ64" s="37"/>
      <c r="CA64" s="37"/>
      <c r="CB64" s="37"/>
      <c r="CC64" s="37"/>
      <c r="CD64" s="37"/>
      <c r="CE64" s="37"/>
      <c r="CF64" s="37"/>
      <c r="CG64" s="37"/>
      <c r="CH64" s="37"/>
      <c r="CI64" s="37"/>
      <c r="CJ64" s="37"/>
      <c r="CK64" s="37"/>
      <c r="CL64" s="37"/>
      <c r="CM64" s="37"/>
      <c r="CN64" s="37"/>
      <c r="CO64" s="37"/>
      <c r="CP64" s="37"/>
      <c r="CQ64" s="37"/>
      <c r="CR64" s="37"/>
      <c r="CS64" s="37"/>
      <c r="CT64" s="37"/>
      <c r="CU64" s="37"/>
      <c r="CV64" s="37"/>
      <c r="CW64" s="37"/>
      <c r="CX64" s="37"/>
      <c r="CY64" s="37"/>
      <c r="CZ64" s="37"/>
      <c r="DA64" s="37"/>
      <c r="DB64" s="37"/>
      <c r="DC64" s="37"/>
      <c r="DD64" s="37"/>
      <c r="DE64" s="37"/>
      <c r="DF64" s="37"/>
      <c r="DG64" s="37"/>
      <c r="DH64" s="37"/>
      <c r="DI64" s="37"/>
      <c r="DJ64" s="37"/>
      <c r="DK64" s="37"/>
      <c r="DL64" s="37"/>
    </row>
    <row r="65" spans="5:115" x14ac:dyDescent="0.2">
      <c r="E65" s="39" t="s">
        <v>83</v>
      </c>
      <c r="F65" s="40">
        <v>54.044005336542007</v>
      </c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>
        <v>54.134406743065846</v>
      </c>
      <c r="Y65" s="40"/>
      <c r="Z65" s="40">
        <v>51.270906538791458</v>
      </c>
      <c r="AA65" s="40"/>
      <c r="AB65" s="40">
        <v>51.092774598580093</v>
      </c>
      <c r="AC65" s="40"/>
      <c r="AD65" s="40">
        <v>62.277856610514675</v>
      </c>
      <c r="AE65" s="40"/>
      <c r="AF65" s="40"/>
      <c r="AG65" s="40"/>
      <c r="AH65" s="40"/>
      <c r="AI65" s="40"/>
      <c r="AJ65" s="40"/>
      <c r="AK65" s="40"/>
      <c r="AL65" s="40"/>
      <c r="AM65" s="40"/>
      <c r="AN65" s="40">
        <v>62.719644164674051</v>
      </c>
      <c r="AO65" s="40"/>
      <c r="AP65" s="40">
        <v>61.830230060942995</v>
      </c>
      <c r="AQ65" s="40"/>
      <c r="AR65" s="40"/>
      <c r="AS65" s="40"/>
      <c r="AT65" s="40">
        <v>57.06680286872907</v>
      </c>
      <c r="AU65" s="40"/>
      <c r="AV65" s="40"/>
      <c r="AW65" s="40"/>
      <c r="AX65" s="40">
        <v>61.63495087662313</v>
      </c>
      <c r="AY65" s="40"/>
      <c r="AZ65" s="40"/>
      <c r="BA65" s="40"/>
      <c r="BB65" s="40">
        <v>63.010577141877405</v>
      </c>
      <c r="BC65" s="40"/>
      <c r="BD65" s="40"/>
      <c r="BE65" s="40"/>
      <c r="BF65" s="40"/>
      <c r="BG65" s="40"/>
      <c r="BH65" s="40"/>
      <c r="BI65" s="40"/>
      <c r="BJ65" s="40"/>
      <c r="BK65" s="40"/>
      <c r="BL65" s="40"/>
      <c r="BM65" s="40"/>
      <c r="BN65" s="40"/>
      <c r="BO65" s="40">
        <v>43.405167574454651</v>
      </c>
      <c r="BP65" s="40"/>
      <c r="BQ65" s="40"/>
      <c r="BR65" s="40"/>
      <c r="BS65" s="40">
        <v>37.472228299103506</v>
      </c>
      <c r="BT65" s="40"/>
      <c r="BU65" s="40">
        <v>35.90000941905307</v>
      </c>
      <c r="BV65" s="40"/>
      <c r="BW65" s="40"/>
      <c r="BX65" s="40"/>
      <c r="BY65" s="40"/>
      <c r="BZ65" s="40"/>
      <c r="CA65" s="40"/>
      <c r="CB65" s="40"/>
      <c r="CC65" s="40"/>
      <c r="CD65" s="40"/>
      <c r="CE65" s="40">
        <v>44.087952189475978</v>
      </c>
      <c r="CF65" s="40"/>
      <c r="CG65" s="40"/>
      <c r="CH65" s="40"/>
      <c r="CI65" s="40"/>
      <c r="CJ65" s="40"/>
      <c r="CK65" s="40"/>
      <c r="CL65" s="40"/>
      <c r="CM65" s="40"/>
      <c r="CN65" s="40"/>
      <c r="CO65" s="40"/>
      <c r="CP65" s="40"/>
      <c r="CQ65" s="40"/>
      <c r="CR65" s="40"/>
      <c r="CS65" s="40"/>
      <c r="CT65" s="40"/>
      <c r="CU65" s="40"/>
      <c r="CV65" s="40"/>
      <c r="CW65" s="40"/>
      <c r="CX65" s="40"/>
      <c r="CY65" s="40"/>
      <c r="CZ65" s="40"/>
      <c r="DA65" s="40"/>
      <c r="DB65" s="40"/>
      <c r="DC65" s="40">
        <v>33.897414011949337</v>
      </c>
      <c r="DD65" s="40"/>
      <c r="DE65" s="40"/>
      <c r="DF65" s="40"/>
      <c r="DG65" s="40"/>
      <c r="DH65" s="40">
        <v>30.097105186646381</v>
      </c>
      <c r="DI65" s="40"/>
      <c r="DJ65" s="40"/>
      <c r="DK65" s="41"/>
    </row>
    <row r="66" spans="5:115" x14ac:dyDescent="0.2">
      <c r="E66" s="27" t="s">
        <v>84</v>
      </c>
      <c r="F66" s="42">
        <v>34.320742984934746</v>
      </c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>
        <v>36.167529508521596</v>
      </c>
      <c r="Y66" s="42"/>
      <c r="Z66" s="42">
        <v>35.970344573215968</v>
      </c>
      <c r="AA66" s="42"/>
      <c r="AB66" s="42">
        <v>35.769733074777484</v>
      </c>
      <c r="AC66" s="42"/>
      <c r="AD66" s="42">
        <v>34.450368093604986</v>
      </c>
      <c r="AE66" s="42"/>
      <c r="AF66" s="42"/>
      <c r="AG66" s="42"/>
      <c r="AH66" s="42"/>
      <c r="AI66" s="42"/>
      <c r="AJ66" s="42"/>
      <c r="AK66" s="42"/>
      <c r="AL66" s="42"/>
      <c r="AM66" s="42"/>
      <c r="AN66" s="42">
        <v>30.972681444745884</v>
      </c>
      <c r="AO66" s="42"/>
      <c r="AP66" s="42">
        <v>29.541835366349726</v>
      </c>
      <c r="AQ66" s="42"/>
      <c r="AR66" s="42"/>
      <c r="AS66" s="42"/>
      <c r="AT66" s="42">
        <v>33.496012780803333</v>
      </c>
      <c r="AU66" s="42"/>
      <c r="AV66" s="42"/>
      <c r="AW66" s="42"/>
      <c r="AX66" s="42">
        <v>32.72454359068913</v>
      </c>
      <c r="AY66" s="42"/>
      <c r="AZ66" s="42"/>
      <c r="BA66" s="42"/>
      <c r="BB66" s="42">
        <v>31.89691571961167</v>
      </c>
      <c r="BC66" s="42"/>
      <c r="BD66" s="42"/>
      <c r="BE66" s="42"/>
      <c r="BF66" s="42"/>
      <c r="BG66" s="42"/>
      <c r="BH66" s="42"/>
      <c r="BI66" s="42"/>
      <c r="BJ66" s="42"/>
      <c r="BK66" s="42"/>
      <c r="BL66" s="42"/>
      <c r="BM66" s="42"/>
      <c r="BN66" s="42"/>
      <c r="BO66" s="42">
        <v>50.106446482526906</v>
      </c>
      <c r="BP66" s="42"/>
      <c r="BQ66" s="42"/>
      <c r="BR66" s="42"/>
      <c r="BS66" s="42">
        <v>45.028522579745733</v>
      </c>
      <c r="BT66" s="42"/>
      <c r="BU66" s="42">
        <v>46.431569966506686</v>
      </c>
      <c r="BV66" s="42"/>
      <c r="BW66" s="42"/>
      <c r="BX66" s="42"/>
      <c r="BY66" s="42"/>
      <c r="BZ66" s="42"/>
      <c r="CA66" s="42"/>
      <c r="CB66" s="42"/>
      <c r="CC66" s="42"/>
      <c r="CD66" s="42"/>
      <c r="CE66" s="42">
        <v>38.390972439075199</v>
      </c>
      <c r="CF66" s="42"/>
      <c r="CG66" s="42"/>
      <c r="CH66" s="42"/>
      <c r="CI66" s="42"/>
      <c r="CJ66" s="42"/>
      <c r="CK66" s="42"/>
      <c r="CL66" s="42"/>
      <c r="CM66" s="42"/>
      <c r="CN66" s="42"/>
      <c r="CO66" s="42"/>
      <c r="CP66" s="42"/>
      <c r="CQ66" s="42"/>
      <c r="CR66" s="42"/>
      <c r="CS66" s="42"/>
      <c r="CT66" s="42"/>
      <c r="CU66" s="42"/>
      <c r="CV66" s="42"/>
      <c r="CW66" s="42"/>
      <c r="CX66" s="42"/>
      <c r="CY66" s="42"/>
      <c r="CZ66" s="42"/>
      <c r="DA66" s="42"/>
      <c r="DB66" s="42"/>
      <c r="DC66" s="42">
        <v>49.596727571556684</v>
      </c>
      <c r="DD66" s="42"/>
      <c r="DE66" s="42"/>
      <c r="DF66" s="42"/>
      <c r="DG66" s="42"/>
      <c r="DH66" s="42">
        <v>54.8701830288595</v>
      </c>
      <c r="DI66" s="42"/>
      <c r="DJ66" s="42"/>
      <c r="DK66" s="43"/>
    </row>
    <row r="67" spans="5:115" x14ac:dyDescent="0.2">
      <c r="E67" s="27" t="s">
        <v>85</v>
      </c>
      <c r="F67" s="42">
        <v>11.635251678523227</v>
      </c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>
        <v>9.6980637484125563</v>
      </c>
      <c r="Y67" s="42"/>
      <c r="Z67" s="42">
        <v>12.758748887992571</v>
      </c>
      <c r="AA67" s="42"/>
      <c r="AB67" s="42">
        <v>13.137492326642422</v>
      </c>
      <c r="AC67" s="42"/>
      <c r="AD67" s="42">
        <v>3.2717752958803308</v>
      </c>
      <c r="AE67" s="42"/>
      <c r="AF67" s="42"/>
      <c r="AG67" s="42"/>
      <c r="AH67" s="42"/>
      <c r="AI67" s="42"/>
      <c r="AJ67" s="42"/>
      <c r="AK67" s="42"/>
      <c r="AL67" s="42"/>
      <c r="AM67" s="42"/>
      <c r="AN67" s="42">
        <v>6.3076743905800718</v>
      </c>
      <c r="AO67" s="42"/>
      <c r="AP67" s="42">
        <v>8.6279345727072929</v>
      </c>
      <c r="AQ67" s="42"/>
      <c r="AR67" s="42"/>
      <c r="AS67" s="42"/>
      <c r="AT67" s="42">
        <v>9.4371843504675876</v>
      </c>
      <c r="AU67" s="42"/>
      <c r="AV67" s="42"/>
      <c r="AW67" s="42"/>
      <c r="AX67" s="42">
        <v>5.6405055326877402</v>
      </c>
      <c r="AY67" s="42"/>
      <c r="AZ67" s="42"/>
      <c r="BA67" s="42"/>
      <c r="BB67" s="42">
        <v>5.0925071385109177</v>
      </c>
      <c r="BC67" s="42"/>
      <c r="BD67" s="42"/>
      <c r="BE67" s="42"/>
      <c r="BF67" s="42"/>
      <c r="BG67" s="42"/>
      <c r="BH67" s="42"/>
      <c r="BI67" s="42"/>
      <c r="BJ67" s="42"/>
      <c r="BK67" s="42"/>
      <c r="BL67" s="42"/>
      <c r="BM67" s="42"/>
      <c r="BN67" s="42"/>
      <c r="BO67" s="42">
        <v>6.4883859430184287</v>
      </c>
      <c r="BP67" s="42"/>
      <c r="BQ67" s="42"/>
      <c r="BR67" s="42"/>
      <c r="BS67" s="42">
        <v>17.499249121150754</v>
      </c>
      <c r="BT67" s="42"/>
      <c r="BU67" s="42">
        <v>17.668420614440251</v>
      </c>
      <c r="BV67" s="42"/>
      <c r="BW67" s="42"/>
      <c r="BX67" s="42"/>
      <c r="BY67" s="42"/>
      <c r="BZ67" s="42"/>
      <c r="CA67" s="42"/>
      <c r="CB67" s="42"/>
      <c r="CC67" s="42"/>
      <c r="CD67" s="42"/>
      <c r="CE67" s="42">
        <v>17.521075371448831</v>
      </c>
      <c r="CF67" s="42"/>
      <c r="CG67" s="42"/>
      <c r="CH67" s="42"/>
      <c r="CI67" s="42"/>
      <c r="CJ67" s="42"/>
      <c r="CK67" s="42"/>
      <c r="CL67" s="42"/>
      <c r="CM67" s="42"/>
      <c r="CN67" s="42"/>
      <c r="CO67" s="42"/>
      <c r="CP67" s="42"/>
      <c r="CQ67" s="42"/>
      <c r="CR67" s="42"/>
      <c r="CS67" s="42"/>
      <c r="CT67" s="42"/>
      <c r="CU67" s="42"/>
      <c r="CV67" s="42"/>
      <c r="CW67" s="42"/>
      <c r="CX67" s="42"/>
      <c r="CY67" s="42"/>
      <c r="CZ67" s="42"/>
      <c r="DA67" s="42"/>
      <c r="DB67" s="42"/>
      <c r="DC67" s="42">
        <v>16.505858416493993</v>
      </c>
      <c r="DD67" s="42"/>
      <c r="DE67" s="42"/>
      <c r="DF67" s="42"/>
      <c r="DG67" s="42"/>
      <c r="DH67" s="42">
        <v>15.032711784494124</v>
      </c>
      <c r="DI67" s="42"/>
      <c r="DJ67" s="42"/>
      <c r="DK67" s="43"/>
    </row>
    <row r="68" spans="5:115" x14ac:dyDescent="0.2">
      <c r="E68" s="27" t="s">
        <v>86</v>
      </c>
      <c r="F68" s="42"/>
      <c r="G68" s="42"/>
      <c r="H68" s="42"/>
      <c r="I68" s="42"/>
      <c r="J68" s="42">
        <v>89.800853311620529</v>
      </c>
      <c r="K68" s="42"/>
      <c r="L68" s="42">
        <v>95.773633335408604</v>
      </c>
      <c r="M68" s="42"/>
      <c r="N68" s="42"/>
      <c r="O68" s="42"/>
      <c r="P68" s="42"/>
      <c r="Q68" s="42"/>
      <c r="R68" s="42"/>
      <c r="S68" s="42"/>
      <c r="T68" s="42"/>
      <c r="U68" s="42"/>
      <c r="V68" s="42">
        <v>74.617612736753159</v>
      </c>
      <c r="W68" s="42"/>
      <c r="X68" s="42"/>
      <c r="Y68" s="42"/>
      <c r="Z68" s="42"/>
      <c r="AA68" s="42"/>
      <c r="AB68" s="42"/>
      <c r="AC68" s="42"/>
      <c r="AD68" s="42"/>
      <c r="AE68" s="42"/>
      <c r="AF68" s="42"/>
      <c r="AG68" s="42"/>
      <c r="AH68" s="42"/>
      <c r="AI68" s="42"/>
      <c r="AJ68" s="42">
        <v>91.552954767691716</v>
      </c>
      <c r="AK68" s="42"/>
      <c r="AL68" s="42">
        <v>85.673561452311546</v>
      </c>
      <c r="AM68" s="42"/>
      <c r="AN68" s="42"/>
      <c r="AO68" s="42"/>
      <c r="AP68" s="42"/>
      <c r="AQ68" s="42"/>
      <c r="AR68" s="42">
        <v>87.297885183291086</v>
      </c>
      <c r="AS68" s="42"/>
      <c r="AT68" s="42"/>
      <c r="AU68" s="42"/>
      <c r="AV68" s="42"/>
      <c r="AW68" s="42"/>
      <c r="AX68" s="42"/>
      <c r="AY68" s="42"/>
      <c r="AZ68" s="42">
        <v>88.188957534828276</v>
      </c>
      <c r="BA68" s="42"/>
      <c r="BB68" s="42"/>
      <c r="BC68" s="42"/>
      <c r="BD68" s="42"/>
      <c r="BE68" s="42"/>
      <c r="BF68" s="42"/>
      <c r="BG68" s="42"/>
      <c r="BH68" s="42"/>
      <c r="BI68" s="42"/>
      <c r="BJ68" s="42"/>
      <c r="BK68" s="42"/>
      <c r="BL68" s="42">
        <v>95.439879327200742</v>
      </c>
      <c r="BM68" s="42"/>
      <c r="BN68" s="42"/>
      <c r="BO68" s="42"/>
      <c r="BP68" s="42"/>
      <c r="BQ68" s="42"/>
      <c r="BR68" s="42"/>
      <c r="BS68" s="42"/>
      <c r="BT68" s="42"/>
      <c r="BU68" s="42"/>
      <c r="BV68" s="42"/>
      <c r="BW68" s="42"/>
      <c r="BX68" s="42"/>
      <c r="BY68" s="42"/>
      <c r="BZ68" s="42"/>
      <c r="CA68" s="42"/>
      <c r="CB68" s="42"/>
      <c r="CC68" s="42"/>
      <c r="CD68" s="42"/>
      <c r="CE68" s="42"/>
      <c r="CF68" s="42"/>
      <c r="CG68" s="42">
        <v>84.989622268095829</v>
      </c>
      <c r="CH68" s="42"/>
      <c r="CI68" s="42"/>
      <c r="CJ68" s="42"/>
      <c r="CK68" s="42"/>
      <c r="CL68" s="42"/>
      <c r="CM68" s="42"/>
      <c r="CN68" s="42"/>
      <c r="CO68" s="42"/>
      <c r="CP68" s="42"/>
      <c r="CQ68" s="42"/>
      <c r="CR68" s="42"/>
      <c r="CS68" s="42"/>
      <c r="CT68" s="42"/>
      <c r="CU68" s="42"/>
      <c r="CV68" s="42"/>
      <c r="CW68" s="42"/>
      <c r="CX68" s="42"/>
      <c r="CY68" s="42"/>
      <c r="CZ68" s="42"/>
      <c r="DA68" s="42">
        <v>73.361702055043025</v>
      </c>
      <c r="DB68" s="42"/>
      <c r="DC68" s="42"/>
      <c r="DD68" s="42"/>
      <c r="DE68" s="42"/>
      <c r="DF68" s="42"/>
      <c r="DG68" s="42"/>
      <c r="DH68" s="42"/>
      <c r="DI68" s="42"/>
      <c r="DJ68" s="42">
        <v>94.607521535312358</v>
      </c>
      <c r="DK68" s="43"/>
    </row>
    <row r="69" spans="5:115" x14ac:dyDescent="0.2">
      <c r="E69" s="27" t="s">
        <v>87</v>
      </c>
      <c r="F69" s="42"/>
      <c r="G69" s="42"/>
      <c r="H69" s="42"/>
      <c r="I69" s="42"/>
      <c r="J69" s="42">
        <v>8.6985204225634796</v>
      </c>
      <c r="K69" s="42"/>
      <c r="L69" s="42">
        <v>3.9590110697011291</v>
      </c>
      <c r="M69" s="42"/>
      <c r="N69" s="42"/>
      <c r="O69" s="42"/>
      <c r="P69" s="42"/>
      <c r="Q69" s="42"/>
      <c r="R69" s="42"/>
      <c r="S69" s="42"/>
      <c r="T69" s="42"/>
      <c r="U69" s="42"/>
      <c r="V69" s="42">
        <v>23.078800467290211</v>
      </c>
      <c r="W69" s="42"/>
      <c r="X69" s="42"/>
      <c r="Y69" s="42"/>
      <c r="Z69" s="42"/>
      <c r="AA69" s="42"/>
      <c r="AB69" s="42"/>
      <c r="AC69" s="42"/>
      <c r="AD69" s="42"/>
      <c r="AE69" s="42"/>
      <c r="AF69" s="42"/>
      <c r="AG69" s="42"/>
      <c r="AH69" s="42"/>
      <c r="AI69" s="42"/>
      <c r="AJ69" s="42">
        <v>7.7770012659628946</v>
      </c>
      <c r="AK69" s="42"/>
      <c r="AL69" s="42">
        <v>12.676089453253514</v>
      </c>
      <c r="AM69" s="42"/>
      <c r="AN69" s="42"/>
      <c r="AO69" s="42"/>
      <c r="AP69" s="42"/>
      <c r="AQ69" s="42"/>
      <c r="AR69" s="42">
        <v>11.766905731782035</v>
      </c>
      <c r="AS69" s="42"/>
      <c r="AT69" s="42"/>
      <c r="AU69" s="42"/>
      <c r="AV69" s="42"/>
      <c r="AW69" s="42"/>
      <c r="AX69" s="42"/>
      <c r="AY69" s="42"/>
      <c r="AZ69" s="42">
        <v>10.775234873951115</v>
      </c>
      <c r="BA69" s="42"/>
      <c r="BB69" s="42"/>
      <c r="BC69" s="42"/>
      <c r="BD69" s="42"/>
      <c r="BE69" s="42"/>
      <c r="BF69" s="42"/>
      <c r="BG69" s="42"/>
      <c r="BH69" s="42"/>
      <c r="BI69" s="42"/>
      <c r="BJ69" s="42"/>
      <c r="BK69" s="42"/>
      <c r="BL69" s="42">
        <v>4.0477596364552033</v>
      </c>
      <c r="BM69" s="42"/>
      <c r="BN69" s="42"/>
      <c r="BO69" s="42"/>
      <c r="BP69" s="42"/>
      <c r="BQ69" s="42"/>
      <c r="BR69" s="42"/>
      <c r="BS69" s="42"/>
      <c r="BT69" s="42"/>
      <c r="BU69" s="42"/>
      <c r="BV69" s="42"/>
      <c r="BW69" s="42"/>
      <c r="BX69" s="42"/>
      <c r="BY69" s="42"/>
      <c r="BZ69" s="42"/>
      <c r="CA69" s="42"/>
      <c r="CB69" s="42"/>
      <c r="CC69" s="42"/>
      <c r="CD69" s="42"/>
      <c r="CE69" s="42"/>
      <c r="CF69" s="42"/>
      <c r="CG69" s="42">
        <v>13.205556076853263</v>
      </c>
      <c r="CH69" s="42"/>
      <c r="CI69" s="42"/>
      <c r="CJ69" s="42"/>
      <c r="CK69" s="42"/>
      <c r="CL69" s="42"/>
      <c r="CM69" s="42"/>
      <c r="CN69" s="42"/>
      <c r="CO69" s="42"/>
      <c r="CP69" s="42"/>
      <c r="CQ69" s="42"/>
      <c r="CR69" s="42"/>
      <c r="CS69" s="42"/>
      <c r="CT69" s="42"/>
      <c r="CU69" s="42"/>
      <c r="CV69" s="42"/>
      <c r="CW69" s="42"/>
      <c r="CX69" s="42"/>
      <c r="CY69" s="42"/>
      <c r="CZ69" s="42"/>
      <c r="DA69" s="42">
        <v>23.751235359301806</v>
      </c>
      <c r="DB69" s="42"/>
      <c r="DC69" s="42"/>
      <c r="DD69" s="42"/>
      <c r="DE69" s="42"/>
      <c r="DF69" s="42"/>
      <c r="DG69" s="42"/>
      <c r="DH69" s="42"/>
      <c r="DI69" s="42"/>
      <c r="DJ69" s="42">
        <v>4.5510792922148742</v>
      </c>
      <c r="DK69" s="43"/>
    </row>
    <row r="70" spans="5:115" x14ac:dyDescent="0.2">
      <c r="E70" s="27" t="s">
        <v>88</v>
      </c>
      <c r="F70" s="42"/>
      <c r="G70" s="42"/>
      <c r="H70" s="42"/>
      <c r="I70" s="42"/>
      <c r="J70" s="42">
        <v>1.5006262658159844</v>
      </c>
      <c r="K70" s="42"/>
      <c r="L70" s="42">
        <v>0.26735559489027971</v>
      </c>
      <c r="M70" s="42"/>
      <c r="N70" s="42"/>
      <c r="O70" s="42"/>
      <c r="P70" s="42"/>
      <c r="Q70" s="42"/>
      <c r="R70" s="42"/>
      <c r="S70" s="42"/>
      <c r="T70" s="42"/>
      <c r="U70" s="42"/>
      <c r="V70" s="42">
        <v>2.3035867959566225</v>
      </c>
      <c r="W70" s="42"/>
      <c r="X70" s="42"/>
      <c r="Y70" s="42"/>
      <c r="Z70" s="42"/>
      <c r="AA70" s="42"/>
      <c r="AB70" s="42"/>
      <c r="AC70" s="42"/>
      <c r="AD70" s="42"/>
      <c r="AE70" s="42"/>
      <c r="AF70" s="42"/>
      <c r="AG70" s="42"/>
      <c r="AH70" s="42"/>
      <c r="AI70" s="42"/>
      <c r="AJ70" s="42">
        <v>0.67004396634538732</v>
      </c>
      <c r="AK70" s="42"/>
      <c r="AL70" s="42">
        <v>1.6503490944349428</v>
      </c>
      <c r="AM70" s="42"/>
      <c r="AN70" s="42"/>
      <c r="AO70" s="42"/>
      <c r="AP70" s="42"/>
      <c r="AQ70" s="42"/>
      <c r="AR70" s="42">
        <v>0.93520908492688981</v>
      </c>
      <c r="AS70" s="42"/>
      <c r="AT70" s="42"/>
      <c r="AU70" s="42"/>
      <c r="AV70" s="42"/>
      <c r="AW70" s="42"/>
      <c r="AX70" s="42"/>
      <c r="AY70" s="42"/>
      <c r="AZ70" s="42">
        <v>1.0358075912206164</v>
      </c>
      <c r="BA70" s="42"/>
      <c r="BB70" s="42"/>
      <c r="BC70" s="42"/>
      <c r="BD70" s="42"/>
      <c r="BE70" s="42"/>
      <c r="BF70" s="42"/>
      <c r="BG70" s="42"/>
      <c r="BH70" s="42"/>
      <c r="BI70" s="42"/>
      <c r="BJ70" s="42"/>
      <c r="BK70" s="42"/>
      <c r="BL70" s="42">
        <v>0.51236103634403685</v>
      </c>
      <c r="BM70" s="42"/>
      <c r="BN70" s="42"/>
      <c r="BO70" s="42"/>
      <c r="BP70" s="42"/>
      <c r="BQ70" s="42"/>
      <c r="BR70" s="42"/>
      <c r="BS70" s="42"/>
      <c r="BT70" s="42"/>
      <c r="BU70" s="42"/>
      <c r="BV70" s="42"/>
      <c r="BW70" s="42"/>
      <c r="BX70" s="42"/>
      <c r="BY70" s="42"/>
      <c r="BZ70" s="42"/>
      <c r="CA70" s="42"/>
      <c r="CB70" s="42"/>
      <c r="CC70" s="42"/>
      <c r="CD70" s="42"/>
      <c r="CE70" s="42"/>
      <c r="CF70" s="42"/>
      <c r="CG70" s="42">
        <v>1.804821655050908</v>
      </c>
      <c r="CH70" s="42"/>
      <c r="CI70" s="42"/>
      <c r="CJ70" s="42"/>
      <c r="CK70" s="42"/>
      <c r="CL70" s="42"/>
      <c r="CM70" s="42"/>
      <c r="CN70" s="42"/>
      <c r="CO70" s="42"/>
      <c r="CP70" s="42"/>
      <c r="CQ70" s="42"/>
      <c r="CR70" s="42"/>
      <c r="CS70" s="42"/>
      <c r="CT70" s="42"/>
      <c r="CU70" s="42"/>
      <c r="CV70" s="42"/>
      <c r="CW70" s="42"/>
      <c r="CX70" s="42"/>
      <c r="CY70" s="42"/>
      <c r="CZ70" s="42"/>
      <c r="DA70" s="42">
        <v>2.8870625856551668</v>
      </c>
      <c r="DB70" s="42"/>
      <c r="DC70" s="42"/>
      <c r="DD70" s="42"/>
      <c r="DE70" s="42"/>
      <c r="DF70" s="42"/>
      <c r="DG70" s="42"/>
      <c r="DH70" s="42"/>
      <c r="DI70" s="42"/>
      <c r="DJ70" s="42">
        <v>0.84139917247277085</v>
      </c>
      <c r="DK70" s="43"/>
    </row>
    <row r="71" spans="5:115" ht="15" thickBot="1" x14ac:dyDescent="0.25">
      <c r="E71" s="28" t="s">
        <v>89</v>
      </c>
      <c r="F71" s="44">
        <v>61.16014175689876</v>
      </c>
      <c r="G71" s="44"/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>
        <v>59.948223692838262</v>
      </c>
      <c r="Y71" s="44"/>
      <c r="Z71" s="44">
        <v>58.769109664607733</v>
      </c>
      <c r="AA71" s="44"/>
      <c r="AB71" s="44">
        <v>58.820285031042509</v>
      </c>
      <c r="AC71" s="44"/>
      <c r="AD71" s="44">
        <v>64.384368472610106</v>
      </c>
      <c r="AE71" s="44"/>
      <c r="AF71" s="44">
        <v>63.944197607096292</v>
      </c>
      <c r="AG71" s="44"/>
      <c r="AH71" s="44"/>
      <c r="AI71" s="44"/>
      <c r="AJ71" s="44"/>
      <c r="AK71" s="44"/>
      <c r="AL71" s="44"/>
      <c r="AM71" s="44"/>
      <c r="AN71" s="44">
        <v>66.942136142651307</v>
      </c>
      <c r="AO71" s="44"/>
      <c r="AP71" s="44">
        <v>67.66863567305812</v>
      </c>
      <c r="AQ71" s="44"/>
      <c r="AR71" s="44"/>
      <c r="AS71" s="44"/>
      <c r="AT71" s="44">
        <v>63.013503345093618</v>
      </c>
      <c r="AU71" s="44"/>
      <c r="AV71" s="44"/>
      <c r="AW71" s="44"/>
      <c r="AX71" s="44">
        <v>65.319288985778243</v>
      </c>
      <c r="AY71" s="44"/>
      <c r="AZ71" s="44"/>
      <c r="BA71" s="44"/>
      <c r="BB71" s="44">
        <v>66.391572722121097</v>
      </c>
      <c r="BC71" s="44"/>
      <c r="BD71" s="44"/>
      <c r="BE71" s="44"/>
      <c r="BF71" s="44"/>
      <c r="BG71" s="44"/>
      <c r="BH71" s="44"/>
      <c r="BI71" s="44"/>
      <c r="BJ71" s="44"/>
      <c r="BK71" s="44"/>
      <c r="BL71" s="44"/>
      <c r="BM71" s="44"/>
      <c r="BN71" s="44"/>
      <c r="BO71" s="44">
        <v>46.416873467723043</v>
      </c>
      <c r="BP71" s="44"/>
      <c r="BQ71" s="44"/>
      <c r="BR71" s="44"/>
      <c r="BS71" s="44">
        <v>45.420469389582586</v>
      </c>
      <c r="BT71" s="44"/>
      <c r="BU71" s="44">
        <v>43.604179206781524</v>
      </c>
      <c r="BV71" s="44"/>
      <c r="BW71" s="44"/>
      <c r="BX71" s="44"/>
      <c r="BY71" s="44"/>
      <c r="BZ71" s="44"/>
      <c r="CA71" s="44"/>
      <c r="CB71" s="44"/>
      <c r="CC71" s="44"/>
      <c r="CD71" s="44"/>
      <c r="CE71" s="44">
        <v>53.453597252908835</v>
      </c>
      <c r="CF71" s="44"/>
      <c r="CG71" s="44"/>
      <c r="CH71" s="44"/>
      <c r="CI71" s="44">
        <v>41.660840696305215</v>
      </c>
      <c r="CJ71" s="44"/>
      <c r="CK71" s="44"/>
      <c r="CL71" s="44"/>
      <c r="CM71" s="44"/>
      <c r="CN71" s="44"/>
      <c r="CO71" s="44"/>
      <c r="CP71" s="44"/>
      <c r="CQ71" s="44"/>
      <c r="CR71" s="44"/>
      <c r="CS71" s="44"/>
      <c r="CT71" s="44"/>
      <c r="CU71" s="44"/>
      <c r="CV71" s="44"/>
      <c r="CW71" s="44"/>
      <c r="CX71" s="44"/>
      <c r="CY71" s="44"/>
      <c r="CZ71" s="44"/>
      <c r="DA71" s="44"/>
      <c r="DB71" s="44"/>
      <c r="DC71" s="44">
        <v>40.598553825536492</v>
      </c>
      <c r="DD71" s="44"/>
      <c r="DE71" s="44"/>
      <c r="DF71" s="44"/>
      <c r="DG71" s="44"/>
      <c r="DH71" s="44">
        <v>35.421991002360706</v>
      </c>
      <c r="DI71" s="44"/>
      <c r="DJ71" s="44"/>
      <c r="DK71" s="45"/>
    </row>
    <row r="74" spans="5:115" ht="15" x14ac:dyDescent="0.25">
      <c r="E74" s="105" t="s">
        <v>100</v>
      </c>
      <c r="F74" s="105"/>
      <c r="G74" s="105"/>
      <c r="H74" s="105"/>
    </row>
  </sheetData>
  <mergeCells count="83">
    <mergeCell ref="E74:H74"/>
    <mergeCell ref="F9:Q9"/>
    <mergeCell ref="R10:S10"/>
    <mergeCell ref="R9:S9"/>
    <mergeCell ref="F10:G10"/>
    <mergeCell ref="H10:I10"/>
    <mergeCell ref="J10:K10"/>
    <mergeCell ref="L10:M10"/>
    <mergeCell ref="N10:O10"/>
    <mergeCell ref="P10:Q10"/>
    <mergeCell ref="Z10:AA10"/>
    <mergeCell ref="AB10:AC10"/>
    <mergeCell ref="Z9:AC9"/>
    <mergeCell ref="T10:U10"/>
    <mergeCell ref="V10:W10"/>
    <mergeCell ref="X10:Y10"/>
    <mergeCell ref="T9:Y9"/>
    <mergeCell ref="AT10:AU10"/>
    <mergeCell ref="AT9:AU9"/>
    <mergeCell ref="AV10:AW10"/>
    <mergeCell ref="AV9:AW9"/>
    <mergeCell ref="AD9:AM9"/>
    <mergeCell ref="AN10:AO10"/>
    <mergeCell ref="AP10:AQ10"/>
    <mergeCell ref="AR10:AS10"/>
    <mergeCell ref="AN9:AS9"/>
    <mergeCell ref="AD10:AE10"/>
    <mergeCell ref="AF10:AG10"/>
    <mergeCell ref="AH10:AI10"/>
    <mergeCell ref="AJ10:AK10"/>
    <mergeCell ref="AL10:AM10"/>
    <mergeCell ref="AX9:BC9"/>
    <mergeCell ref="BD10:BE10"/>
    <mergeCell ref="BD9:BE9"/>
    <mergeCell ref="BF10:BG10"/>
    <mergeCell ref="BF9:BG9"/>
    <mergeCell ref="AX10:AY10"/>
    <mergeCell ref="AZ10:BA10"/>
    <mergeCell ref="BB10:BC10"/>
    <mergeCell ref="BL10:BM10"/>
    <mergeCell ref="BL9:BM9"/>
    <mergeCell ref="BO10:BP10"/>
    <mergeCell ref="BH10:BI10"/>
    <mergeCell ref="BH9:BI9"/>
    <mergeCell ref="BJ10:BK10"/>
    <mergeCell ref="BJ9:BK9"/>
    <mergeCell ref="BQ10:BR10"/>
    <mergeCell ref="BO9:BR9"/>
    <mergeCell ref="BS9:CD9"/>
    <mergeCell ref="CC10:CD10"/>
    <mergeCell ref="BU10:BV10"/>
    <mergeCell ref="BS10:BT10"/>
    <mergeCell ref="BW10:BX10"/>
    <mergeCell ref="BY10:BZ10"/>
    <mergeCell ref="CA10:CB10"/>
    <mergeCell ref="CI9:CJ9"/>
    <mergeCell ref="CI10:CJ10"/>
    <mergeCell ref="CE10:CF10"/>
    <mergeCell ref="CG10:CH10"/>
    <mergeCell ref="CE9:CH9"/>
    <mergeCell ref="CP9:CQ9"/>
    <mergeCell ref="CR10:CS10"/>
    <mergeCell ref="CR9:CS9"/>
    <mergeCell ref="CL10:CM10"/>
    <mergeCell ref="CL9:CM9"/>
    <mergeCell ref="CN10:CO10"/>
    <mergeCell ref="CN9:CO9"/>
    <mergeCell ref="E24:DK24"/>
    <mergeCell ref="E12:DK12"/>
    <mergeCell ref="DH10:DI10"/>
    <mergeCell ref="DJ10:DK10"/>
    <mergeCell ref="DH9:DK9"/>
    <mergeCell ref="CX10:CY10"/>
    <mergeCell ref="CX9:CY9"/>
    <mergeCell ref="DA10:DB10"/>
    <mergeCell ref="DC10:DD10"/>
    <mergeCell ref="DE10:DF10"/>
    <mergeCell ref="DA9:DF9"/>
    <mergeCell ref="CT10:CU10"/>
    <mergeCell ref="CT9:CU9"/>
    <mergeCell ref="CV10:CW10"/>
    <mergeCell ref="CV9:CW9"/>
    <mergeCell ref="CP10:CQ10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633357-E674-4D45-9C26-F0ED1101A34F}">
  <dimension ref="D7:W94"/>
  <sheetViews>
    <sheetView workbookViewId="0">
      <selection activeCell="B73" sqref="B73"/>
    </sheetView>
  </sheetViews>
  <sheetFormatPr defaultRowHeight="14.25" x14ac:dyDescent="0.2"/>
  <cols>
    <col min="1" max="16384" width="9" style="1"/>
  </cols>
  <sheetData>
    <row r="7" spans="5:23" ht="15" thickBot="1" x14ac:dyDescent="0.25"/>
    <row r="8" spans="5:23" ht="15" thickBot="1" x14ac:dyDescent="0.25">
      <c r="E8" s="99" t="s">
        <v>76</v>
      </c>
      <c r="F8" s="100"/>
      <c r="G8" s="100"/>
      <c r="H8" s="100"/>
      <c r="I8" s="100"/>
      <c r="J8" s="100"/>
      <c r="K8" s="100"/>
      <c r="L8" s="100"/>
      <c r="M8" s="100"/>
      <c r="N8" s="100"/>
      <c r="O8" s="100"/>
      <c r="P8" s="100"/>
      <c r="Q8" s="100"/>
      <c r="R8" s="100"/>
      <c r="S8" s="100"/>
      <c r="T8" s="100"/>
      <c r="U8" s="100"/>
      <c r="V8" s="100"/>
      <c r="W8" s="101"/>
    </row>
    <row r="9" spans="5:23" x14ac:dyDescent="0.2">
      <c r="E9" s="50"/>
      <c r="F9" s="102" t="s">
        <v>77</v>
      </c>
      <c r="G9" s="103"/>
      <c r="H9" s="102" t="s">
        <v>77</v>
      </c>
      <c r="I9" s="103"/>
      <c r="J9" s="102" t="s">
        <v>77</v>
      </c>
      <c r="K9" s="103"/>
      <c r="L9" s="102" t="s">
        <v>77</v>
      </c>
      <c r="M9" s="103"/>
      <c r="N9" s="102" t="s">
        <v>91</v>
      </c>
      <c r="O9" s="103"/>
      <c r="P9" s="102" t="s">
        <v>78</v>
      </c>
      <c r="Q9" s="103"/>
      <c r="R9" s="102" t="s">
        <v>78</v>
      </c>
      <c r="S9" s="103"/>
      <c r="T9" s="102" t="s">
        <v>79</v>
      </c>
      <c r="U9" s="103"/>
      <c r="V9" s="102" t="s">
        <v>79</v>
      </c>
      <c r="W9" s="104"/>
    </row>
    <row r="10" spans="5:23" x14ac:dyDescent="0.2">
      <c r="E10" s="51"/>
      <c r="F10" s="52" t="s">
        <v>1</v>
      </c>
      <c r="G10" s="52" t="s">
        <v>0</v>
      </c>
      <c r="H10" s="52" t="s">
        <v>1</v>
      </c>
      <c r="I10" s="52" t="s">
        <v>0</v>
      </c>
      <c r="J10" s="52" t="s">
        <v>1</v>
      </c>
      <c r="K10" s="52" t="s">
        <v>0</v>
      </c>
      <c r="L10" s="52" t="s">
        <v>1</v>
      </c>
      <c r="M10" s="52" t="s">
        <v>0</v>
      </c>
      <c r="N10" s="52" t="s">
        <v>1</v>
      </c>
      <c r="O10" s="52" t="s">
        <v>0</v>
      </c>
      <c r="P10" s="52" t="s">
        <v>1</v>
      </c>
      <c r="Q10" s="52" t="s">
        <v>0</v>
      </c>
      <c r="R10" s="52" t="s">
        <v>1</v>
      </c>
      <c r="S10" s="52" t="s">
        <v>0</v>
      </c>
      <c r="T10" s="52" t="s">
        <v>1</v>
      </c>
      <c r="U10" s="52" t="s">
        <v>0</v>
      </c>
      <c r="V10" s="52" t="s">
        <v>1</v>
      </c>
      <c r="W10" s="53" t="s">
        <v>0</v>
      </c>
    </row>
    <row r="11" spans="5:23" x14ac:dyDescent="0.2">
      <c r="E11" s="94" t="s">
        <v>81</v>
      </c>
      <c r="F11" s="95"/>
      <c r="G11" s="95"/>
      <c r="H11" s="96"/>
      <c r="I11" s="96"/>
      <c r="J11" s="95"/>
      <c r="K11" s="95"/>
      <c r="L11" s="96"/>
      <c r="M11" s="96"/>
      <c r="N11" s="95"/>
      <c r="O11" s="95"/>
      <c r="P11" s="95"/>
      <c r="Q11" s="95"/>
      <c r="R11" s="96"/>
      <c r="S11" s="96"/>
      <c r="T11" s="95"/>
      <c r="U11" s="95"/>
      <c r="V11" s="96"/>
      <c r="W11" s="97"/>
    </row>
    <row r="12" spans="5:23" x14ac:dyDescent="0.2">
      <c r="E12" s="54" t="s">
        <v>2</v>
      </c>
      <c r="F12" s="55">
        <v>0.11765566691899401</v>
      </c>
      <c r="G12" s="56">
        <v>2.4145944248910038E-3</v>
      </c>
      <c r="H12" s="57">
        <v>4.057563407841782E-2</v>
      </c>
      <c r="I12" s="57">
        <v>1.3243508668548518E-3</v>
      </c>
      <c r="J12" s="55">
        <v>6.9866195763299638E-2</v>
      </c>
      <c r="K12" s="56">
        <v>1.8212390964473524E-3</v>
      </c>
      <c r="L12" s="57">
        <v>3.9615054992574984E-2</v>
      </c>
      <c r="M12" s="57">
        <v>1.4481892767269468E-3</v>
      </c>
      <c r="N12" s="57">
        <v>0.1024301034774714</v>
      </c>
      <c r="O12" s="57">
        <v>3.0449907037396638E-3</v>
      </c>
      <c r="P12" s="55">
        <v>1.4408612495725889E-2</v>
      </c>
      <c r="Q12" s="56">
        <v>8.6287663555885473E-4</v>
      </c>
      <c r="R12" s="57">
        <v>1.5789811764033612E-2</v>
      </c>
      <c r="S12" s="57">
        <v>8.0868498128693598E-4</v>
      </c>
      <c r="T12" s="55">
        <v>0.13393986426931817</v>
      </c>
      <c r="U12" s="56">
        <v>9.4164930684720594E-3</v>
      </c>
      <c r="V12" s="57">
        <v>0.10262105102487944</v>
      </c>
      <c r="W12" s="58">
        <v>4.7960546362783678E-3</v>
      </c>
    </row>
    <row r="13" spans="5:23" x14ac:dyDescent="0.2">
      <c r="E13" s="59" t="s">
        <v>3</v>
      </c>
      <c r="F13" s="60">
        <v>10.033983731374873</v>
      </c>
      <c r="G13" s="61">
        <v>0.28791135351502606</v>
      </c>
      <c r="H13" s="57">
        <v>15.360782254286056</v>
      </c>
      <c r="I13" s="57">
        <v>0.43036159226780102</v>
      </c>
      <c r="J13" s="60">
        <v>11.330192124383267</v>
      </c>
      <c r="K13" s="61">
        <v>0.29254223539663132</v>
      </c>
      <c r="L13" s="57">
        <v>12.666375166074289</v>
      </c>
      <c r="M13" s="57">
        <v>0.34693163787988507</v>
      </c>
      <c r="N13" s="57">
        <v>10.606807202451725</v>
      </c>
      <c r="O13" s="57">
        <v>0.26086982675202786</v>
      </c>
      <c r="P13" s="60">
        <v>15.587091606117218</v>
      </c>
      <c r="Q13" s="61">
        <v>0.50221485153749501</v>
      </c>
      <c r="R13" s="57">
        <v>48.470145454999319</v>
      </c>
      <c r="S13" s="57">
        <v>1.3337457680370581</v>
      </c>
      <c r="T13" s="60">
        <v>2.5665122658344153</v>
      </c>
      <c r="U13" s="61">
        <v>0.16508145295670937</v>
      </c>
      <c r="V13" s="57">
        <v>2.7627679634683084</v>
      </c>
      <c r="W13" s="58">
        <v>0.15846883724250682</v>
      </c>
    </row>
    <row r="14" spans="5:23" x14ac:dyDescent="0.2">
      <c r="E14" s="59" t="s">
        <v>4</v>
      </c>
      <c r="F14" s="60">
        <v>1.8129934865882282</v>
      </c>
      <c r="G14" s="61">
        <v>4.8500298685825741E-2</v>
      </c>
      <c r="H14" s="57">
        <v>1.8892183799879061</v>
      </c>
      <c r="I14" s="57">
        <v>5.3455104260215616E-2</v>
      </c>
      <c r="J14" s="60">
        <v>1.7443622444176508</v>
      </c>
      <c r="K14" s="61">
        <v>4.478181363207874E-2</v>
      </c>
      <c r="L14" s="57">
        <v>2.1594759399453207</v>
      </c>
      <c r="M14" s="57">
        <v>5.8812900535104337E-2</v>
      </c>
      <c r="N14" s="57">
        <v>1.6781406778342476</v>
      </c>
      <c r="O14" s="57">
        <v>5.3744975453827087E-2</v>
      </c>
      <c r="P14" s="60">
        <v>0.28899602193919305</v>
      </c>
      <c r="Q14" s="61">
        <v>9.3574229422643523E-3</v>
      </c>
      <c r="R14" s="57">
        <v>0.76814444264926807</v>
      </c>
      <c r="S14" s="57">
        <v>2.9405678007205348E-2</v>
      </c>
      <c r="T14" s="60">
        <v>1.9647118442576512</v>
      </c>
      <c r="U14" s="61">
        <v>0.13335252474443701</v>
      </c>
      <c r="V14" s="57">
        <v>2.4596815812775423</v>
      </c>
      <c r="W14" s="58">
        <v>0.10271727680115737</v>
      </c>
    </row>
    <row r="15" spans="5:23" x14ac:dyDescent="0.2">
      <c r="E15" s="59" t="s">
        <v>5</v>
      </c>
      <c r="F15" s="60">
        <v>48.923103589859309</v>
      </c>
      <c r="G15" s="61">
        <v>1.1044438617491843</v>
      </c>
      <c r="H15" s="57">
        <v>48.727195443806679</v>
      </c>
      <c r="I15" s="57">
        <v>1.0594983005855363</v>
      </c>
      <c r="J15" s="60">
        <v>48.831185096494409</v>
      </c>
      <c r="K15" s="61">
        <v>0.99273049395590973</v>
      </c>
      <c r="L15" s="57">
        <v>48.611205667335916</v>
      </c>
      <c r="M15" s="57">
        <v>1.160446199301217</v>
      </c>
      <c r="N15" s="57">
        <v>49.153856701563029</v>
      </c>
      <c r="O15" s="57">
        <v>1.0733700615237356</v>
      </c>
      <c r="P15" s="60">
        <v>31.218892256319293</v>
      </c>
      <c r="Q15" s="61">
        <v>0.94322595928123576</v>
      </c>
      <c r="R15" s="57">
        <v>41.491819757888379</v>
      </c>
      <c r="S15" s="57">
        <v>1.0662309609705325</v>
      </c>
      <c r="T15" s="60">
        <v>93.9813771945025</v>
      </c>
      <c r="U15" s="61">
        <v>6.6697915144809867</v>
      </c>
      <c r="V15" s="57">
        <v>87.742486253178413</v>
      </c>
      <c r="W15" s="58">
        <v>3.7347763614499492</v>
      </c>
    </row>
    <row r="16" spans="5:23" x14ac:dyDescent="0.2">
      <c r="E16" s="59" t="s">
        <v>6</v>
      </c>
      <c r="F16" s="60">
        <v>0.15836122922096874</v>
      </c>
      <c r="G16" s="61">
        <v>1.4339011818358619E-2</v>
      </c>
      <c r="H16" s="57">
        <v>2.6208237719809988E-2</v>
      </c>
      <c r="I16" s="57">
        <v>5.4223515677685819E-3</v>
      </c>
      <c r="J16" s="60">
        <v>5.6693167797646968E-4</v>
      </c>
      <c r="K16" s="61">
        <v>4.3101747166055162E-3</v>
      </c>
      <c r="L16" s="57">
        <v>0</v>
      </c>
      <c r="M16" s="57">
        <v>4.2056056737356474E-3</v>
      </c>
      <c r="N16" s="57">
        <v>2.7001488104372189E-2</v>
      </c>
      <c r="O16" s="57">
        <v>4.5251430226759632E-3</v>
      </c>
      <c r="P16" s="60">
        <v>2.7464318783359726E-2</v>
      </c>
      <c r="Q16" s="61">
        <v>5.6523533231962455E-3</v>
      </c>
      <c r="R16" s="57">
        <v>6.7979245868288407E-2</v>
      </c>
      <c r="S16" s="57">
        <v>4.5220212271694735E-3</v>
      </c>
      <c r="T16" s="60">
        <v>3.6731139562814603E-2</v>
      </c>
      <c r="U16" s="61">
        <v>6.6266195942658304E-3</v>
      </c>
      <c r="V16" s="57">
        <v>5.1204604464351031E-2</v>
      </c>
      <c r="W16" s="58">
        <v>1.115759042870333E-2</v>
      </c>
    </row>
    <row r="17" spans="5:23" x14ac:dyDescent="0.2">
      <c r="E17" s="59" t="s">
        <v>7</v>
      </c>
      <c r="F17" s="60">
        <v>5.2027246029602944E-2</v>
      </c>
      <c r="G17" s="61">
        <v>5.4434307980074379E-3</v>
      </c>
      <c r="H17" s="57">
        <v>8.6721350828911654E-3</v>
      </c>
      <c r="I17" s="57">
        <v>7.8524161196854973E-4</v>
      </c>
      <c r="J17" s="60">
        <v>4.347710781708777E-3</v>
      </c>
      <c r="K17" s="61">
        <v>7.1788783892349573E-4</v>
      </c>
      <c r="L17" s="57">
        <v>5.139847355087615E-3</v>
      </c>
      <c r="M17" s="57">
        <v>6.7409585866991836E-4</v>
      </c>
      <c r="N17" s="57">
        <v>1.4300438719691853E-2</v>
      </c>
      <c r="O17" s="57">
        <v>1.4849050080837864E-3</v>
      </c>
      <c r="P17" s="60">
        <v>1.737976382787889E-2</v>
      </c>
      <c r="Q17" s="61">
        <v>1.0583020439393677E-3</v>
      </c>
      <c r="R17" s="57">
        <v>2.846092400788252E-2</v>
      </c>
      <c r="S17" s="57">
        <v>1.122115323911008E-3</v>
      </c>
      <c r="T17" s="60">
        <v>0.29880784857162257</v>
      </c>
      <c r="U17" s="61">
        <v>2.1544937867554917E-2</v>
      </c>
      <c r="V17" s="57">
        <v>0.61387221579726836</v>
      </c>
      <c r="W17" s="58">
        <v>1.8707998176692435E-2</v>
      </c>
    </row>
    <row r="18" spans="5:23" x14ac:dyDescent="0.2">
      <c r="E18" s="59" t="s">
        <v>8</v>
      </c>
      <c r="F18" s="60">
        <v>14.793702805500452</v>
      </c>
      <c r="G18" s="61">
        <v>0.42735468716689945</v>
      </c>
      <c r="H18" s="57">
        <v>5.2072437627623129</v>
      </c>
      <c r="I18" s="57">
        <v>0.13248481412654811</v>
      </c>
      <c r="J18" s="60">
        <v>13.35412024249243</v>
      </c>
      <c r="K18" s="61">
        <v>0.32612408026301359</v>
      </c>
      <c r="L18" s="57">
        <v>7.8969217844114432</v>
      </c>
      <c r="M18" s="57">
        <v>0.27828151524844219</v>
      </c>
      <c r="N18" s="57">
        <v>15.183127635843057</v>
      </c>
      <c r="O18" s="57">
        <v>0.42161246415790038</v>
      </c>
      <c r="P18" s="60">
        <v>0.38306061084734522</v>
      </c>
      <c r="Q18" s="61">
        <v>1.161318370783151E-2</v>
      </c>
      <c r="R18" s="57">
        <v>0.26726368084682517</v>
      </c>
      <c r="S18" s="57">
        <v>9.4615044193866252E-3</v>
      </c>
      <c r="T18" s="60">
        <v>0.45463191358637883</v>
      </c>
      <c r="U18" s="61">
        <v>4.0975683573317608E-2</v>
      </c>
      <c r="V18" s="57">
        <v>5.9312264066251466</v>
      </c>
      <c r="W18" s="58">
        <v>0.2639472428586141</v>
      </c>
    </row>
    <row r="19" spans="5:23" x14ac:dyDescent="0.2">
      <c r="E19" s="59" t="s">
        <v>9</v>
      </c>
      <c r="F19" s="60">
        <v>0.84792454002179563</v>
      </c>
      <c r="G19" s="61">
        <v>2.3462077988873876E-2</v>
      </c>
      <c r="H19" s="57">
        <v>0.81182212978415735</v>
      </c>
      <c r="I19" s="57">
        <v>1.9205383591278474E-2</v>
      </c>
      <c r="J19" s="60">
        <v>1.2051059426945547</v>
      </c>
      <c r="K19" s="61">
        <v>2.8326534629588337E-2</v>
      </c>
      <c r="L19" s="57">
        <v>0.77442630024362469</v>
      </c>
      <c r="M19" s="57">
        <v>2.5539256391543776E-2</v>
      </c>
      <c r="N19" s="57">
        <v>1.0993553372265954</v>
      </c>
      <c r="O19" s="57">
        <v>2.7456902945284935E-2</v>
      </c>
      <c r="P19" s="60">
        <v>7.8585279614054412E-2</v>
      </c>
      <c r="Q19" s="61">
        <v>3.6515577123848752E-3</v>
      </c>
      <c r="R19" s="57">
        <v>2.2390337394142354E-2</v>
      </c>
      <c r="S19" s="57">
        <v>1.3149029420011452E-3</v>
      </c>
      <c r="T19" s="60">
        <v>0.27436226483103832</v>
      </c>
      <c r="U19" s="61">
        <v>2.0663633951197281E-2</v>
      </c>
      <c r="V19" s="57">
        <v>0.105774423416148</v>
      </c>
      <c r="W19" s="58">
        <v>5.8345433266456586E-3</v>
      </c>
    </row>
    <row r="20" spans="5:23" x14ac:dyDescent="0.2">
      <c r="E20" s="59" t="s">
        <v>10</v>
      </c>
      <c r="F20" s="60">
        <v>0.36157989860046647</v>
      </c>
      <c r="G20" s="61">
        <v>8.1668113816717822E-3</v>
      </c>
      <c r="H20" s="57">
        <v>0.40260193410092276</v>
      </c>
      <c r="I20" s="57">
        <v>9.6325780807749138E-3</v>
      </c>
      <c r="J20" s="60">
        <v>0.35745323846616611</v>
      </c>
      <c r="K20" s="61">
        <v>7.8138076458310786E-3</v>
      </c>
      <c r="L20" s="57">
        <v>0.39581973691476185</v>
      </c>
      <c r="M20" s="57">
        <v>9.8946072534283405E-3</v>
      </c>
      <c r="N20" s="57">
        <v>0.36766922183815004</v>
      </c>
      <c r="O20" s="57">
        <v>8.8121892545734645E-3</v>
      </c>
      <c r="P20" s="60">
        <v>0.45511627700561663</v>
      </c>
      <c r="Q20" s="61">
        <v>1.4984485146174965E-2</v>
      </c>
      <c r="R20" s="57">
        <v>8.3492791288442558E-2</v>
      </c>
      <c r="S20" s="57">
        <v>2.2153161829471741E-3</v>
      </c>
      <c r="T20" s="60">
        <v>9.243533217151486E-3</v>
      </c>
      <c r="U20" s="61">
        <v>6.1295576971949982E-4</v>
      </c>
      <c r="V20" s="57">
        <v>7.717826444243809E-3</v>
      </c>
      <c r="W20" s="58">
        <v>5.0374085453401616E-4</v>
      </c>
    </row>
    <row r="21" spans="5:23" x14ac:dyDescent="0.2">
      <c r="E21" s="59" t="s">
        <v>11</v>
      </c>
      <c r="F21" s="60">
        <v>21.719132708856989</v>
      </c>
      <c r="G21" s="61">
        <v>0.42788286887872373</v>
      </c>
      <c r="H21" s="57">
        <v>26.090600897232004</v>
      </c>
      <c r="I21" s="57">
        <v>0.67249078022327569</v>
      </c>
      <c r="J21" s="60">
        <v>21.852014556920281</v>
      </c>
      <c r="K21" s="61">
        <v>0.44448376869965539</v>
      </c>
      <c r="L21" s="57">
        <v>25.954190817152369</v>
      </c>
      <c r="M21" s="57">
        <v>0.66920257271436612</v>
      </c>
      <c r="N21" s="57">
        <v>20.715848172912732</v>
      </c>
      <c r="O21" s="57">
        <v>0.50150001480684225</v>
      </c>
      <c r="P21" s="60">
        <v>50.428580159958322</v>
      </c>
      <c r="Q21" s="61">
        <v>1.5963658106313814</v>
      </c>
      <c r="R21" s="57">
        <v>8.4841666322612799</v>
      </c>
      <c r="S21" s="57">
        <v>0.19291447509025114</v>
      </c>
      <c r="T21" s="60">
        <v>0.2268411129017904</v>
      </c>
      <c r="U21" s="61">
        <v>2.0131986913201415E-2</v>
      </c>
      <c r="V21" s="57">
        <v>0.13155747257849851</v>
      </c>
      <c r="W21" s="58">
        <v>9.5462064859748712E-3</v>
      </c>
    </row>
    <row r="22" spans="5:23" x14ac:dyDescent="0.2">
      <c r="E22" s="62" t="s">
        <v>12</v>
      </c>
      <c r="F22" s="63">
        <v>98.820464902971679</v>
      </c>
      <c r="G22" s="64"/>
      <c r="H22" s="57">
        <v>98.56492080884118</v>
      </c>
      <c r="I22" s="57"/>
      <c r="J22" s="63">
        <v>98.749214284091735</v>
      </c>
      <c r="K22" s="64"/>
      <c r="L22" s="57">
        <v>98.503170314425375</v>
      </c>
      <c r="M22" s="57"/>
      <c r="N22" s="80">
        <v>98.948536979971081</v>
      </c>
      <c r="O22" s="64"/>
      <c r="P22" s="63">
        <v>98.499574906908009</v>
      </c>
      <c r="Q22" s="64"/>
      <c r="R22" s="57">
        <v>99.69965307896787</v>
      </c>
      <c r="S22" s="57"/>
      <c r="T22" s="63">
        <v>99.947158981534685</v>
      </c>
      <c r="U22" s="64"/>
      <c r="V22" s="57">
        <v>99.908909798274792</v>
      </c>
      <c r="W22" s="58"/>
    </row>
    <row r="23" spans="5:23" x14ac:dyDescent="0.2">
      <c r="E23" s="94" t="s">
        <v>80</v>
      </c>
      <c r="F23" s="98"/>
      <c r="G23" s="98"/>
      <c r="H23" s="96"/>
      <c r="I23" s="96"/>
      <c r="J23" s="98"/>
      <c r="K23" s="98"/>
      <c r="L23" s="96"/>
      <c r="M23" s="96"/>
      <c r="N23" s="98"/>
      <c r="O23" s="98"/>
      <c r="P23" s="98"/>
      <c r="Q23" s="98"/>
      <c r="R23" s="96"/>
      <c r="S23" s="96"/>
      <c r="T23" s="98"/>
      <c r="U23" s="98"/>
      <c r="V23" s="96"/>
      <c r="W23" s="97"/>
    </row>
    <row r="24" spans="5:23" x14ac:dyDescent="0.2">
      <c r="E24" s="65" t="s">
        <v>13</v>
      </c>
      <c r="F24" s="55">
        <v>41.477418605028738</v>
      </c>
      <c r="G24" s="56">
        <v>1.3960350279570872</v>
      </c>
      <c r="H24" s="57">
        <v>8.6621582310030227</v>
      </c>
      <c r="I24" s="57">
        <v>0.68871019170204628</v>
      </c>
      <c r="J24" s="55">
        <v>21.877703214027086</v>
      </c>
      <c r="K24" s="56">
        <v>0.99209300629590891</v>
      </c>
      <c r="L24" s="57">
        <v>10.618455622371643</v>
      </c>
      <c r="M24" s="57">
        <v>0.84234810361161583</v>
      </c>
      <c r="N24" s="57">
        <v>24.638095277467702</v>
      </c>
      <c r="O24" s="57">
        <v>1.1358366758944565</v>
      </c>
      <c r="P24" s="55">
        <v>9.7203104686265238</v>
      </c>
      <c r="Q24" s="56">
        <v>0.81341748724420782</v>
      </c>
      <c r="R24" s="57">
        <v>10.613721574406226</v>
      </c>
      <c r="S24" s="57">
        <v>0.5655324628814512</v>
      </c>
      <c r="T24" s="55">
        <v>65.936978262388664</v>
      </c>
      <c r="U24" s="56">
        <v>4.9545996660341594</v>
      </c>
      <c r="V24" s="57">
        <v>56.763736879209496</v>
      </c>
      <c r="W24" s="58">
        <v>3.7295641658189798</v>
      </c>
    </row>
    <row r="25" spans="5:23" x14ac:dyDescent="0.2">
      <c r="E25" s="51" t="s">
        <v>14</v>
      </c>
      <c r="F25" s="60">
        <v>1.8364933715247163</v>
      </c>
      <c r="G25" s="61">
        <v>0.46905531801428763</v>
      </c>
      <c r="H25" s="57">
        <v>0.17470234838866119</v>
      </c>
      <c r="I25" s="57">
        <v>0.17470234838866117</v>
      </c>
      <c r="J25" s="60">
        <v>0.16298624088057004</v>
      </c>
      <c r="K25" s="61">
        <v>0.16298624088057004</v>
      </c>
      <c r="L25" s="57">
        <v>0.47473043347445254</v>
      </c>
      <c r="M25" s="57">
        <v>0.26914685716442027</v>
      </c>
      <c r="N25" s="57">
        <v>0.58523401317935486</v>
      </c>
      <c r="O25" s="57">
        <v>0.28467116884823929</v>
      </c>
      <c r="P25" s="60">
        <v>0.17691047568559223</v>
      </c>
      <c r="Q25" s="61">
        <v>0.17691047568559223</v>
      </c>
      <c r="R25" s="57">
        <v>0.71303398985081412</v>
      </c>
      <c r="S25" s="57">
        <v>0.36853805022004782</v>
      </c>
      <c r="T25" s="60">
        <v>1.0086162941896673</v>
      </c>
      <c r="U25" s="61">
        <v>0.49061396453448819</v>
      </c>
      <c r="V25" s="57">
        <v>0.65373748552557565</v>
      </c>
      <c r="W25" s="58">
        <v>0.4577077905820065</v>
      </c>
    </row>
    <row r="26" spans="5:23" x14ac:dyDescent="0.2">
      <c r="E26" s="51" t="s">
        <v>15</v>
      </c>
      <c r="F26" s="60">
        <v>39.669922272005067</v>
      </c>
      <c r="G26" s="61">
        <v>2.6655059374302636</v>
      </c>
      <c r="H26" s="57">
        <v>27.792189264666778</v>
      </c>
      <c r="I26" s="57">
        <v>2.0472286886198181</v>
      </c>
      <c r="J26" s="60">
        <v>32.545696046295909</v>
      </c>
      <c r="K26" s="61">
        <v>2.6336018653394588</v>
      </c>
      <c r="L26" s="57">
        <v>29.020913672813645</v>
      </c>
      <c r="M26" s="57">
        <v>2.4412172104087881</v>
      </c>
      <c r="N26" s="57">
        <v>34.704815366423425</v>
      </c>
      <c r="O26" s="57">
        <v>2.9873527045857089</v>
      </c>
      <c r="P26" s="60">
        <v>15.893296149271624</v>
      </c>
      <c r="Q26" s="61">
        <v>2.2701525240196325</v>
      </c>
      <c r="R26" s="57">
        <v>54.677070300930666</v>
      </c>
      <c r="S26" s="57">
        <v>2.941067349716969</v>
      </c>
      <c r="T26" s="60">
        <v>35.262336581276891</v>
      </c>
      <c r="U26" s="61">
        <v>3.8366065262787892</v>
      </c>
      <c r="V26" s="57">
        <v>38.045383784354065</v>
      </c>
      <c r="W26" s="58">
        <v>4.8774622782965569</v>
      </c>
    </row>
    <row r="27" spans="5:23" x14ac:dyDescent="0.2">
      <c r="E27" s="51" t="s">
        <v>16</v>
      </c>
      <c r="F27" s="60">
        <v>80.441520182726975</v>
      </c>
      <c r="G27" s="61">
        <v>2.61273228640587</v>
      </c>
      <c r="H27" s="57">
        <v>91.849787245780234</v>
      </c>
      <c r="I27" s="57">
        <v>2.6194331354726712</v>
      </c>
      <c r="J27" s="60">
        <v>136.04637049077579</v>
      </c>
      <c r="K27" s="61">
        <v>3.3746185356893288</v>
      </c>
      <c r="L27" s="57">
        <v>101.94530875165206</v>
      </c>
      <c r="M27" s="57">
        <v>3.0878047667860615</v>
      </c>
      <c r="N27" s="57">
        <v>94.109541063425269</v>
      </c>
      <c r="O27" s="57">
        <v>2.7520777805482921</v>
      </c>
      <c r="P27" s="60">
        <v>15.500203251696515</v>
      </c>
      <c r="Q27" s="61">
        <v>0.59340406213950103</v>
      </c>
      <c r="R27" s="57">
        <v>6.5639621435511284</v>
      </c>
      <c r="S27" s="57">
        <v>0.37561173225604394</v>
      </c>
      <c r="T27" s="60">
        <v>7.8570419647996896</v>
      </c>
      <c r="U27" s="61">
        <v>0.90785103422342162</v>
      </c>
      <c r="V27" s="57">
        <v>7.269924380178308</v>
      </c>
      <c r="W27" s="58">
        <v>0.73974433461901079</v>
      </c>
    </row>
    <row r="28" spans="5:23" x14ac:dyDescent="0.2">
      <c r="E28" s="51" t="s">
        <v>17</v>
      </c>
      <c r="F28" s="60">
        <v>69.9280678644094</v>
      </c>
      <c r="G28" s="61">
        <v>2.1780059042209192</v>
      </c>
      <c r="H28" s="57">
        <v>187.16186516239159</v>
      </c>
      <c r="I28" s="57">
        <v>5.5542593369511097</v>
      </c>
      <c r="J28" s="60">
        <v>198.93633880196992</v>
      </c>
      <c r="K28" s="61">
        <v>5.2277179300169223</v>
      </c>
      <c r="L28" s="57">
        <v>259.72750108121249</v>
      </c>
      <c r="M28" s="57">
        <v>6.3391179808524774</v>
      </c>
      <c r="N28" s="57">
        <v>66.578010227715595</v>
      </c>
      <c r="O28" s="57">
        <v>1.9396985984943407</v>
      </c>
      <c r="P28" s="60">
        <v>12.321871759059579</v>
      </c>
      <c r="Q28" s="61">
        <v>0.98343560548665909</v>
      </c>
      <c r="R28" s="57">
        <v>22.704637893725682</v>
      </c>
      <c r="S28" s="57">
        <v>0.94945201286767644</v>
      </c>
      <c r="T28" s="60">
        <v>3.969812326979941</v>
      </c>
      <c r="U28" s="61">
        <v>0.36784670510956419</v>
      </c>
      <c r="V28" s="57">
        <v>2.7017849992161573</v>
      </c>
      <c r="W28" s="58">
        <v>0.4295906626967943</v>
      </c>
    </row>
    <row r="29" spans="5:23" x14ac:dyDescent="0.2">
      <c r="E29" s="51" t="s">
        <v>18</v>
      </c>
      <c r="F29" s="60">
        <v>2723.8182221116062</v>
      </c>
      <c r="G29" s="61">
        <v>84.428555149063527</v>
      </c>
      <c r="H29" s="57">
        <v>4320.5998137758679</v>
      </c>
      <c r="I29" s="57">
        <v>117.73852468208686</v>
      </c>
      <c r="J29" s="60">
        <v>3789.1082974769861</v>
      </c>
      <c r="K29" s="61">
        <v>100.99178760158597</v>
      </c>
      <c r="L29" s="57">
        <v>4597.8168500058255</v>
      </c>
      <c r="M29" s="57">
        <v>121.63382977519979</v>
      </c>
      <c r="N29" s="57">
        <v>2562.406167642639</v>
      </c>
      <c r="O29" s="57">
        <v>65.59586410886358</v>
      </c>
      <c r="P29" s="60">
        <v>471.70074804550592</v>
      </c>
      <c r="Q29" s="61">
        <v>37.405881124800274</v>
      </c>
      <c r="R29" s="57">
        <v>101.74501322451511</v>
      </c>
      <c r="S29" s="57">
        <v>3.0885978231655797</v>
      </c>
      <c r="T29" s="60">
        <v>11.29130631590667</v>
      </c>
      <c r="U29" s="61">
        <v>1.2138464321103337</v>
      </c>
      <c r="V29" s="57">
        <v>7.8409603609495164</v>
      </c>
      <c r="W29" s="58">
        <v>1.1776744962334886</v>
      </c>
    </row>
    <row r="30" spans="5:23" x14ac:dyDescent="0.2">
      <c r="E30" s="51" t="s">
        <v>19</v>
      </c>
      <c r="F30" s="60">
        <v>19.800073665369549</v>
      </c>
      <c r="G30" s="61">
        <v>0.75473166001963177</v>
      </c>
      <c r="H30" s="57">
        <v>32.642573771870339</v>
      </c>
      <c r="I30" s="57">
        <v>1.2218013616360748</v>
      </c>
      <c r="J30" s="60">
        <v>31.521276794335037</v>
      </c>
      <c r="K30" s="61">
        <v>1.0474136434079884</v>
      </c>
      <c r="L30" s="57">
        <v>27.634518301695401</v>
      </c>
      <c r="M30" s="57">
        <v>0.66794263150411048</v>
      </c>
      <c r="N30" s="57">
        <v>16.629861093911845</v>
      </c>
      <c r="O30" s="57">
        <v>0.62836969836162937</v>
      </c>
      <c r="P30" s="60">
        <v>61.525312882487718</v>
      </c>
      <c r="Q30" s="61">
        <v>2.3812918502789997</v>
      </c>
      <c r="R30" s="57">
        <v>42.394213037878053</v>
      </c>
      <c r="S30" s="57">
        <v>1.279240151659442</v>
      </c>
      <c r="T30" s="60">
        <v>3.7828770306735491</v>
      </c>
      <c r="U30" s="61">
        <v>0.49406843459650363</v>
      </c>
      <c r="V30" s="57">
        <v>2.9861192977376927</v>
      </c>
      <c r="W30" s="58">
        <v>0.4644339025235355</v>
      </c>
    </row>
    <row r="31" spans="5:23" x14ac:dyDescent="0.2">
      <c r="E31" s="51" t="s">
        <v>20</v>
      </c>
      <c r="F31" s="60">
        <v>4.3991968921328493</v>
      </c>
      <c r="G31" s="61">
        <v>0.63563937212554456</v>
      </c>
      <c r="H31" s="57">
        <v>4.8325394336078942</v>
      </c>
      <c r="I31" s="57">
        <v>0.9142211808228965</v>
      </c>
      <c r="J31" s="60">
        <v>7.6497186437753255</v>
      </c>
      <c r="K31" s="61">
        <v>1.0703818982550817</v>
      </c>
      <c r="L31" s="57">
        <v>3.0293358464889937</v>
      </c>
      <c r="M31" s="57">
        <v>0.67596118209432132</v>
      </c>
      <c r="N31" s="57">
        <v>3.3248818867683134</v>
      </c>
      <c r="O31" s="57">
        <v>0.60602157916386756</v>
      </c>
      <c r="P31" s="60">
        <v>12.011537410641736</v>
      </c>
      <c r="Q31" s="61">
        <v>1.3484808377831086</v>
      </c>
      <c r="R31" s="57">
        <v>97.66817783988472</v>
      </c>
      <c r="S31" s="57">
        <v>3.4721603046713772</v>
      </c>
      <c r="T31" s="60">
        <v>17.819351621631959</v>
      </c>
      <c r="U31" s="61">
        <v>2.1889698012220835</v>
      </c>
      <c r="V31" s="57">
        <v>13.587387761932021</v>
      </c>
      <c r="W31" s="58">
        <v>1.9420036647901711</v>
      </c>
    </row>
    <row r="32" spans="5:23" x14ac:dyDescent="0.2">
      <c r="E32" s="51" t="s">
        <v>21</v>
      </c>
      <c r="F32" s="60">
        <v>0.8974251551414103</v>
      </c>
      <c r="G32" s="61">
        <v>0.17342715232158859</v>
      </c>
      <c r="H32" s="57">
        <v>0.5917440482429388</v>
      </c>
      <c r="I32" s="57">
        <v>0.19136115454000055</v>
      </c>
      <c r="J32" s="60">
        <v>0.49894493519214561</v>
      </c>
      <c r="K32" s="61">
        <v>0.15379787368931155</v>
      </c>
      <c r="L32" s="57">
        <v>0</v>
      </c>
      <c r="M32" s="57">
        <v>0.14460113869400412</v>
      </c>
      <c r="N32" s="57">
        <v>1.1092377756944929</v>
      </c>
      <c r="O32" s="57">
        <v>0.23096137711180453</v>
      </c>
      <c r="P32" s="60">
        <v>0.16286494008104793</v>
      </c>
      <c r="Q32" s="61">
        <v>0.16412073117629383</v>
      </c>
      <c r="R32" s="57">
        <v>1.8267243243111351</v>
      </c>
      <c r="S32" s="57">
        <v>0.2294071848557285</v>
      </c>
      <c r="T32" s="60">
        <v>3.6632571121289046</v>
      </c>
      <c r="U32" s="61">
        <v>0.55640800007775626</v>
      </c>
      <c r="V32" s="57">
        <v>4.2160368514764697</v>
      </c>
      <c r="W32" s="58">
        <v>0.70301342139977907</v>
      </c>
    </row>
    <row r="33" spans="5:23" x14ac:dyDescent="0.2">
      <c r="E33" s="51" t="s">
        <v>22</v>
      </c>
      <c r="F33" s="60">
        <v>7.1127667195285751</v>
      </c>
      <c r="G33" s="61">
        <v>0.97503524711981826</v>
      </c>
      <c r="H33" s="57">
        <v>3.818394637044054</v>
      </c>
      <c r="I33" s="57">
        <v>1.0418393073529713</v>
      </c>
      <c r="J33" s="60">
        <v>1.8106002242207759</v>
      </c>
      <c r="K33" s="61">
        <v>0.77145219666951981</v>
      </c>
      <c r="L33" s="57">
        <v>4.5252437964844487</v>
      </c>
      <c r="M33" s="57">
        <v>0.83580435817445364</v>
      </c>
      <c r="N33" s="57">
        <v>6.1163429497142223</v>
      </c>
      <c r="O33" s="57">
        <v>1.3264356137853479</v>
      </c>
      <c r="P33" s="60">
        <v>16.340042224230924</v>
      </c>
      <c r="Q33" s="61">
        <v>1.8652564820094486</v>
      </c>
      <c r="R33" s="57">
        <v>4.610077366827106</v>
      </c>
      <c r="S33" s="57">
        <v>0.73483654994850101</v>
      </c>
      <c r="T33" s="60">
        <v>0</v>
      </c>
      <c r="U33" s="61">
        <v>0.79236844111765459</v>
      </c>
      <c r="V33" s="57">
        <v>0.30269983731350225</v>
      </c>
      <c r="W33" s="58">
        <v>1.7174715242607856</v>
      </c>
    </row>
    <row r="34" spans="5:23" x14ac:dyDescent="0.2">
      <c r="E34" s="51" t="s">
        <v>23</v>
      </c>
      <c r="F34" s="60">
        <v>1.7562275512060757</v>
      </c>
      <c r="G34" s="61">
        <v>0.16184744247602223</v>
      </c>
      <c r="H34" s="57">
        <v>1.0141893468087499</v>
      </c>
      <c r="I34" s="57">
        <v>0.15596648179924452</v>
      </c>
      <c r="J34" s="60">
        <v>1.2016500931006329</v>
      </c>
      <c r="K34" s="61">
        <v>0.17163310950296756</v>
      </c>
      <c r="L34" s="57">
        <v>1.0908163181133668</v>
      </c>
      <c r="M34" s="57">
        <v>0.14242951358878903</v>
      </c>
      <c r="N34" s="57">
        <v>1.8973993195268657</v>
      </c>
      <c r="O34" s="57">
        <v>0.20937560137397918</v>
      </c>
      <c r="P34" s="60">
        <v>1.7450571833788651E-2</v>
      </c>
      <c r="Q34" s="61">
        <v>4.6335474167881766E-2</v>
      </c>
      <c r="R34" s="57">
        <v>1.0666482369404799</v>
      </c>
      <c r="S34" s="57">
        <v>0.17103458591499648</v>
      </c>
      <c r="T34" s="60">
        <v>1.2547824395908043</v>
      </c>
      <c r="U34" s="61">
        <v>0.21608662477098764</v>
      </c>
      <c r="V34" s="57">
        <v>0.75084067753219796</v>
      </c>
      <c r="W34" s="58">
        <v>0.18727839333728669</v>
      </c>
    </row>
    <row r="35" spans="5:23" x14ac:dyDescent="0.2">
      <c r="E35" s="51" t="s">
        <v>24</v>
      </c>
      <c r="F35" s="60">
        <v>1.2313287687008798</v>
      </c>
      <c r="G35" s="61">
        <v>0.15674526664449648</v>
      </c>
      <c r="H35" s="57">
        <v>0</v>
      </c>
      <c r="I35" s="57">
        <v>6.5779712200379412E-2</v>
      </c>
      <c r="J35" s="60">
        <v>0.10841185287653676</v>
      </c>
      <c r="K35" s="61">
        <v>6.6506311558417991E-2</v>
      </c>
      <c r="L35" s="57">
        <v>0</v>
      </c>
      <c r="M35" s="57">
        <v>5.5279284466571293E-2</v>
      </c>
      <c r="N35" s="57">
        <v>0</v>
      </c>
      <c r="O35" s="57">
        <v>5.1398036837311339E-2</v>
      </c>
      <c r="P35" s="60">
        <v>2.1585948351533463E-2</v>
      </c>
      <c r="Q35" s="61">
        <v>6.5908419713209557E-2</v>
      </c>
      <c r="R35" s="57">
        <v>0.17269017997779795</v>
      </c>
      <c r="S35" s="57">
        <v>8.0708204525187247E-2</v>
      </c>
      <c r="T35" s="60">
        <v>5.1892837334787494</v>
      </c>
      <c r="U35" s="61">
        <v>0.56621720447295054</v>
      </c>
      <c r="V35" s="57">
        <v>12.357330626814072</v>
      </c>
      <c r="W35" s="58">
        <v>0.57938217880937981</v>
      </c>
    </row>
    <row r="36" spans="5:23" x14ac:dyDescent="0.2">
      <c r="E36" s="51" t="s">
        <v>25</v>
      </c>
      <c r="F36" s="60">
        <v>39.45749528200912</v>
      </c>
      <c r="G36" s="61">
        <v>2.2294915031231657</v>
      </c>
      <c r="H36" s="57">
        <v>11.362652029226579</v>
      </c>
      <c r="I36" s="57">
        <v>0.44393458165535049</v>
      </c>
      <c r="J36" s="60">
        <v>10.782608781381784</v>
      </c>
      <c r="K36" s="61">
        <v>0.45778145106177132</v>
      </c>
      <c r="L36" s="57">
        <v>8.0345518487824865</v>
      </c>
      <c r="M36" s="57">
        <v>0.36492433747151759</v>
      </c>
      <c r="N36" s="57">
        <v>22.086550220441509</v>
      </c>
      <c r="O36" s="57">
        <v>1.7433962223524515</v>
      </c>
      <c r="P36" s="60">
        <v>15.567543068472599</v>
      </c>
      <c r="Q36" s="61">
        <v>0.6243198985944276</v>
      </c>
      <c r="R36" s="57">
        <v>15.143972600238252</v>
      </c>
      <c r="S36" s="57">
        <v>0.66087975383365016</v>
      </c>
      <c r="T36" s="60">
        <v>37.29705163428639</v>
      </c>
      <c r="U36" s="61">
        <v>3.0969128288596171</v>
      </c>
      <c r="V36" s="57">
        <v>145.9360489015713</v>
      </c>
      <c r="W36" s="58">
        <v>7.4651009525294363</v>
      </c>
    </row>
    <row r="37" spans="5:23" x14ac:dyDescent="0.2">
      <c r="E37" s="51" t="s">
        <v>26</v>
      </c>
      <c r="F37" s="60">
        <v>240.86143733964801</v>
      </c>
      <c r="G37" s="61">
        <v>5.8341552398396308</v>
      </c>
      <c r="H37" s="57">
        <v>27.009072985883961</v>
      </c>
      <c r="I37" s="57">
        <v>0.7973470887709031</v>
      </c>
      <c r="J37" s="60">
        <v>28.786943743343109</v>
      </c>
      <c r="K37" s="61">
        <v>0.72242364906449297</v>
      </c>
      <c r="L37" s="57">
        <v>50.389764689686054</v>
      </c>
      <c r="M37" s="57">
        <v>1.7376250963601136</v>
      </c>
      <c r="N37" s="57">
        <v>147.75832605024343</v>
      </c>
      <c r="O37" s="57">
        <v>3.3993258499187311</v>
      </c>
      <c r="P37" s="60">
        <v>2.1140865098596291</v>
      </c>
      <c r="Q37" s="61">
        <v>0.12051284958732324</v>
      </c>
      <c r="R37" s="57">
        <v>2.7893872937792179</v>
      </c>
      <c r="S37" s="57">
        <v>0.14937831731430054</v>
      </c>
      <c r="T37" s="60">
        <v>2.2356648986039138</v>
      </c>
      <c r="U37" s="61">
        <v>0.19700145891908191</v>
      </c>
      <c r="V37" s="57">
        <v>2.8647364134156477</v>
      </c>
      <c r="W37" s="58">
        <v>0.27605352903256353</v>
      </c>
    </row>
    <row r="38" spans="5:23" x14ac:dyDescent="0.2">
      <c r="E38" s="51" t="s">
        <v>27</v>
      </c>
      <c r="F38" s="60">
        <v>302.02584354173206</v>
      </c>
      <c r="G38" s="61">
        <v>56.540497970858937</v>
      </c>
      <c r="H38" s="57">
        <v>32.728633439190816</v>
      </c>
      <c r="I38" s="57">
        <v>1.597843195856897</v>
      </c>
      <c r="J38" s="60">
        <v>20.773306485144349</v>
      </c>
      <c r="K38" s="61">
        <v>1.1541380778840906</v>
      </c>
      <c r="L38" s="57">
        <v>54.954884428318266</v>
      </c>
      <c r="M38" s="57">
        <v>2.6897362537401426</v>
      </c>
      <c r="N38" s="57">
        <v>96.853273085484076</v>
      </c>
      <c r="O38" s="57">
        <v>3.6516431770909765</v>
      </c>
      <c r="P38" s="60">
        <v>3.0405645091680586</v>
      </c>
      <c r="Q38" s="61">
        <v>0.44182321926282847</v>
      </c>
      <c r="R38" s="57">
        <v>2.7215895987297603</v>
      </c>
      <c r="S38" s="57">
        <v>0.54255121681755392</v>
      </c>
      <c r="T38" s="60">
        <v>9.0439834480666015</v>
      </c>
      <c r="U38" s="61">
        <v>1.1077537643141664</v>
      </c>
      <c r="V38" s="57">
        <v>2.9390259140878348</v>
      </c>
      <c r="W38" s="58">
        <v>0.55113228144671489</v>
      </c>
    </row>
    <row r="39" spans="5:23" x14ac:dyDescent="0.2">
      <c r="E39" s="51" t="s">
        <v>28</v>
      </c>
      <c r="F39" s="60">
        <v>31.061220708713947</v>
      </c>
      <c r="G39" s="61">
        <v>7.9542105328158597</v>
      </c>
      <c r="H39" s="57">
        <v>0.27890826225569204</v>
      </c>
      <c r="I39" s="57">
        <v>5.1774321299291957E-2</v>
      </c>
      <c r="J39" s="60">
        <v>0.10023366639109589</v>
      </c>
      <c r="K39" s="61">
        <v>2.709718111926205E-2</v>
      </c>
      <c r="L39" s="57">
        <v>0.27199414073715222</v>
      </c>
      <c r="M39" s="57">
        <v>4.8583384085879228E-2</v>
      </c>
      <c r="N39" s="57">
        <v>0.56858990255296049</v>
      </c>
      <c r="O39" s="57">
        <v>6.7948721697884434E-2</v>
      </c>
      <c r="P39" s="60">
        <v>0.39950377403491805</v>
      </c>
      <c r="Q39" s="61">
        <v>5.6633309117155216E-2</v>
      </c>
      <c r="R39" s="57">
        <v>0.60669584016262468</v>
      </c>
      <c r="S39" s="57">
        <v>6.959316009759127E-2</v>
      </c>
      <c r="T39" s="60">
        <v>9.7761678239469951</v>
      </c>
      <c r="U39" s="61">
        <v>1.0164871309274537</v>
      </c>
      <c r="V39" s="57">
        <v>0.54078801786435116</v>
      </c>
      <c r="W39" s="58">
        <v>9.3822626782379917E-2</v>
      </c>
    </row>
    <row r="40" spans="5:23" x14ac:dyDescent="0.2">
      <c r="E40" s="51" t="s">
        <v>29</v>
      </c>
      <c r="F40" s="60">
        <v>0</v>
      </c>
      <c r="G40" s="61">
        <v>1.7736275733488495E-2</v>
      </c>
      <c r="H40" s="57">
        <v>9.8960030573711968E-3</v>
      </c>
      <c r="I40" s="57">
        <v>2.3019654360102445E-2</v>
      </c>
      <c r="J40" s="60">
        <v>1.1111622332883158E-2</v>
      </c>
      <c r="K40" s="61">
        <v>1.9971184672815449E-2</v>
      </c>
      <c r="L40" s="57">
        <v>5.8320845195723552E-2</v>
      </c>
      <c r="M40" s="57">
        <v>1.9586498891616937E-2</v>
      </c>
      <c r="N40" s="57">
        <v>5.3005401774460288E-2</v>
      </c>
      <c r="O40" s="57">
        <v>1.9089563551430488E-2</v>
      </c>
      <c r="P40" s="60">
        <v>0</v>
      </c>
      <c r="Q40" s="61">
        <v>9.8761767879226633E-3</v>
      </c>
      <c r="R40" s="57">
        <v>1.421997629933346E-2</v>
      </c>
      <c r="S40" s="57">
        <v>1.8526401482478957E-2</v>
      </c>
      <c r="T40" s="60">
        <v>0.18143752098634158</v>
      </c>
      <c r="U40" s="61">
        <v>4.9794301853947065E-2</v>
      </c>
      <c r="V40" s="57">
        <v>0.22716136632260939</v>
      </c>
      <c r="W40" s="58">
        <v>6.4215606847699905E-2</v>
      </c>
    </row>
    <row r="41" spans="5:23" x14ac:dyDescent="0.2">
      <c r="E41" s="51" t="s">
        <v>30</v>
      </c>
      <c r="F41" s="60">
        <v>48.759065867962271</v>
      </c>
      <c r="G41" s="61">
        <v>7.4329620846861175</v>
      </c>
      <c r="H41" s="57">
        <v>3.7360042027307148</v>
      </c>
      <c r="I41" s="57">
        <v>0.42895116711127212</v>
      </c>
      <c r="J41" s="60">
        <v>1.5897588626240082</v>
      </c>
      <c r="K41" s="61">
        <v>0.2787446846249349</v>
      </c>
      <c r="L41" s="57">
        <v>2.1200768648618293</v>
      </c>
      <c r="M41" s="57">
        <v>0.29242386329569658</v>
      </c>
      <c r="N41" s="57">
        <v>1.4675931380517975</v>
      </c>
      <c r="O41" s="57">
        <v>0.25908863931469034</v>
      </c>
      <c r="P41" s="60">
        <v>6.3010153308308192</v>
      </c>
      <c r="Q41" s="61">
        <v>0.92701670508209222</v>
      </c>
      <c r="R41" s="57">
        <v>2.7045163456645738</v>
      </c>
      <c r="S41" s="57">
        <v>0.33896263216070099</v>
      </c>
      <c r="T41" s="60">
        <v>29.884398829758656</v>
      </c>
      <c r="U41" s="61">
        <v>3.4002689956495451</v>
      </c>
      <c r="V41" s="57">
        <v>322.89693309718831</v>
      </c>
      <c r="W41" s="58">
        <v>12.024533517260528</v>
      </c>
    </row>
    <row r="42" spans="5:23" x14ac:dyDescent="0.2">
      <c r="E42" s="51" t="s">
        <v>31</v>
      </c>
      <c r="F42" s="60">
        <v>19.017752277971901</v>
      </c>
      <c r="G42" s="61">
        <v>1.9960014208994359</v>
      </c>
      <c r="H42" s="57">
        <v>1.0528488793352908</v>
      </c>
      <c r="I42" s="57">
        <v>0.11067434580768239</v>
      </c>
      <c r="J42" s="60">
        <v>0.60517167988019271</v>
      </c>
      <c r="K42" s="61">
        <v>5.8080678730445062E-2</v>
      </c>
      <c r="L42" s="57">
        <v>2.6909682110658215</v>
      </c>
      <c r="M42" s="57">
        <v>0.14693782736186284</v>
      </c>
      <c r="N42" s="57">
        <v>3.335589793910787</v>
      </c>
      <c r="O42" s="57">
        <v>0.14818124242702077</v>
      </c>
      <c r="P42" s="60">
        <v>0.35255237709452547</v>
      </c>
      <c r="Q42" s="61">
        <v>3.9250552598173574E-2</v>
      </c>
      <c r="R42" s="57">
        <v>0.89462359175369333</v>
      </c>
      <c r="S42" s="57">
        <v>8.9563389561591739E-2</v>
      </c>
      <c r="T42" s="60">
        <v>0.42129602145601658</v>
      </c>
      <c r="U42" s="61">
        <v>6.7680446351829487E-2</v>
      </c>
      <c r="V42" s="57">
        <v>1.182774448183727</v>
      </c>
      <c r="W42" s="58">
        <v>0.10321821675323788</v>
      </c>
    </row>
    <row r="43" spans="5:23" x14ac:dyDescent="0.2">
      <c r="E43" s="51" t="s">
        <v>32</v>
      </c>
      <c r="F43" s="60">
        <v>61.00659604245535</v>
      </c>
      <c r="G43" s="61">
        <v>4.7408878757013664</v>
      </c>
      <c r="H43" s="57">
        <v>4.2259609574833279</v>
      </c>
      <c r="I43" s="57">
        <v>0.30162625415255839</v>
      </c>
      <c r="J43" s="60">
        <v>2.5130253402021214</v>
      </c>
      <c r="K43" s="61">
        <v>0.11069400038278424</v>
      </c>
      <c r="L43" s="57">
        <v>12.743006366335962</v>
      </c>
      <c r="M43" s="57">
        <v>0.47951085823306655</v>
      </c>
      <c r="N43" s="57">
        <v>18.235128303720117</v>
      </c>
      <c r="O43" s="57">
        <v>0.63353524181114551</v>
      </c>
      <c r="P43" s="60">
        <v>1.1368679994655886</v>
      </c>
      <c r="Q43" s="61">
        <v>8.7861071307694466E-2</v>
      </c>
      <c r="R43" s="57">
        <v>4.1226710304376342</v>
      </c>
      <c r="S43" s="57">
        <v>0.19411172451383266</v>
      </c>
      <c r="T43" s="60">
        <v>1.3643477845428502</v>
      </c>
      <c r="U43" s="61">
        <v>0.1436356460354011</v>
      </c>
      <c r="V43" s="57">
        <v>1.9216070934739655</v>
      </c>
      <c r="W43" s="58">
        <v>0.1921420910192993</v>
      </c>
    </row>
    <row r="44" spans="5:23" x14ac:dyDescent="0.2">
      <c r="E44" s="51" t="s">
        <v>33</v>
      </c>
      <c r="F44" s="60">
        <v>9.4597855501848063</v>
      </c>
      <c r="G44" s="61">
        <v>0.56756671259857649</v>
      </c>
      <c r="H44" s="57">
        <v>0.77483916193411373</v>
      </c>
      <c r="I44" s="57">
        <v>6.5078964491663713E-2</v>
      </c>
      <c r="J44" s="60">
        <v>0.55425601667087154</v>
      </c>
      <c r="K44" s="61">
        <v>4.5884562494368571E-2</v>
      </c>
      <c r="L44" s="57">
        <v>2.7525495075535673</v>
      </c>
      <c r="M44" s="57">
        <v>0.11807239626037305</v>
      </c>
      <c r="N44" s="57">
        <v>3.5852714987979994</v>
      </c>
      <c r="O44" s="57">
        <v>0.15351173138102861</v>
      </c>
      <c r="P44" s="60">
        <v>9.3224535417668244E-2</v>
      </c>
      <c r="Q44" s="61">
        <v>2.2239624404592151E-2</v>
      </c>
      <c r="R44" s="57">
        <v>0.29542408874539078</v>
      </c>
      <c r="S44" s="57">
        <v>2.9104165962008131E-2</v>
      </c>
      <c r="T44" s="60">
        <v>0.16825059270806667</v>
      </c>
      <c r="U44" s="61">
        <v>3.2077380898323918E-2</v>
      </c>
      <c r="V44" s="57">
        <v>0.27720151314145985</v>
      </c>
      <c r="W44" s="58">
        <v>5.6300282105363746E-2</v>
      </c>
    </row>
    <row r="45" spans="5:23" x14ac:dyDescent="0.2">
      <c r="E45" s="51" t="s">
        <v>34</v>
      </c>
      <c r="F45" s="60">
        <v>56.391688179051336</v>
      </c>
      <c r="G45" s="61">
        <v>2.7206057383739912</v>
      </c>
      <c r="H45" s="57">
        <v>4.6210139685874001</v>
      </c>
      <c r="I45" s="57">
        <v>0.51042469466750284</v>
      </c>
      <c r="J45" s="60">
        <v>4.0413032407622103</v>
      </c>
      <c r="K45" s="61">
        <v>0.29709820055623926</v>
      </c>
      <c r="L45" s="57">
        <v>19.016710295333834</v>
      </c>
      <c r="M45" s="57">
        <v>0.94745482630682198</v>
      </c>
      <c r="N45" s="57">
        <v>27.073333529516216</v>
      </c>
      <c r="O45" s="57">
        <v>0.85615532580298914</v>
      </c>
      <c r="P45" s="60">
        <v>0.3862386814291659</v>
      </c>
      <c r="Q45" s="61">
        <v>0.11625237523470296</v>
      </c>
      <c r="R45" s="57">
        <v>1.3999568375651597</v>
      </c>
      <c r="S45" s="57">
        <v>0.20635187137588079</v>
      </c>
      <c r="T45" s="60">
        <v>0.79991983454822768</v>
      </c>
      <c r="U45" s="61">
        <v>0.18483680104282632</v>
      </c>
      <c r="V45" s="57">
        <v>0.98841637634400636</v>
      </c>
      <c r="W45" s="58">
        <v>0.22322068388878827</v>
      </c>
    </row>
    <row r="46" spans="5:23" x14ac:dyDescent="0.2">
      <c r="E46" s="51" t="s">
        <v>35</v>
      </c>
      <c r="F46" s="60">
        <v>21.489573647580485</v>
      </c>
      <c r="G46" s="61">
        <v>1.0014536626374229</v>
      </c>
      <c r="H46" s="57">
        <v>1.881442818288465</v>
      </c>
      <c r="I46" s="57">
        <v>0.25783211936696609</v>
      </c>
      <c r="J46" s="60">
        <v>2.2709050657732694</v>
      </c>
      <c r="K46" s="61">
        <v>0.2353181786601142</v>
      </c>
      <c r="L46" s="57">
        <v>6.8911897603137291</v>
      </c>
      <c r="M46" s="57">
        <v>0.49606525480396113</v>
      </c>
      <c r="N46" s="57">
        <v>10.085539368016896</v>
      </c>
      <c r="O46" s="57">
        <v>0.59916055713719174</v>
      </c>
      <c r="P46" s="60">
        <v>0.11514246178215676</v>
      </c>
      <c r="Q46" s="61">
        <v>5.5424959553089646E-2</v>
      </c>
      <c r="R46" s="57">
        <v>0.36906296960946378</v>
      </c>
      <c r="S46" s="57">
        <v>9.6307294307354255E-2</v>
      </c>
      <c r="T46" s="60">
        <v>0.17000357420038945</v>
      </c>
      <c r="U46" s="61">
        <v>0.10254468400806115</v>
      </c>
      <c r="V46" s="57">
        <v>0.27595672777914648</v>
      </c>
      <c r="W46" s="58">
        <v>0.11847311986863418</v>
      </c>
    </row>
    <row r="47" spans="5:23" x14ac:dyDescent="0.2">
      <c r="E47" s="51" t="s">
        <v>36</v>
      </c>
      <c r="F47" s="60">
        <v>0.44838577778459132</v>
      </c>
      <c r="G47" s="61">
        <v>5.4901286795881112E-2</v>
      </c>
      <c r="H47" s="57">
        <v>6.1981496168390479E-2</v>
      </c>
      <c r="I47" s="57">
        <v>2.3166994677325213E-2</v>
      </c>
      <c r="J47" s="60">
        <v>8.004124654067446E-2</v>
      </c>
      <c r="K47" s="61">
        <v>2.4003956346971382E-2</v>
      </c>
      <c r="L47" s="57">
        <v>0.10062417598501099</v>
      </c>
      <c r="M47" s="57">
        <v>2.3565601717151972E-2</v>
      </c>
      <c r="N47" s="57">
        <v>0.23498313727235776</v>
      </c>
      <c r="O47" s="57">
        <v>4.0572003687970842E-2</v>
      </c>
      <c r="P47" s="60">
        <v>1.5609863773311226E-2</v>
      </c>
      <c r="Q47" s="61">
        <v>1.0902401772116585E-2</v>
      </c>
      <c r="R47" s="57">
        <v>3.2809142843137726E-2</v>
      </c>
      <c r="S47" s="57">
        <v>1.4138962430773845E-2</v>
      </c>
      <c r="T47" s="60">
        <v>1.6387628590516456E-2</v>
      </c>
      <c r="U47" s="61">
        <v>2.4564103559799422E-2</v>
      </c>
      <c r="V47" s="57">
        <v>0.4144229407443894</v>
      </c>
      <c r="W47" s="58">
        <v>6.8362130795430714E-2</v>
      </c>
    </row>
    <row r="48" spans="5:23" x14ac:dyDescent="0.2">
      <c r="E48" s="51" t="s">
        <v>37</v>
      </c>
      <c r="F48" s="60">
        <v>29.80832475530293</v>
      </c>
      <c r="G48" s="61">
        <v>0.92049242030161393</v>
      </c>
      <c r="H48" s="57">
        <v>2.7579955236188347</v>
      </c>
      <c r="I48" s="57">
        <v>0.27687271131471586</v>
      </c>
      <c r="J48" s="60">
        <v>3.3886892118792566</v>
      </c>
      <c r="K48" s="61">
        <v>0.31596664345685244</v>
      </c>
      <c r="L48" s="57">
        <v>7.7298483283279316</v>
      </c>
      <c r="M48" s="57">
        <v>0.47047946695970544</v>
      </c>
      <c r="N48" s="57">
        <v>18.225410689468916</v>
      </c>
      <c r="O48" s="57">
        <v>0.85921411182498331</v>
      </c>
      <c r="P48" s="60">
        <v>0.38809801626149498</v>
      </c>
      <c r="Q48" s="61">
        <v>0.10245091573439059</v>
      </c>
      <c r="R48" s="57">
        <v>0.49077442090477724</v>
      </c>
      <c r="S48" s="57">
        <v>0.15145666596753526</v>
      </c>
      <c r="T48" s="60">
        <v>9.8450512751234578E-2</v>
      </c>
      <c r="U48" s="61">
        <v>9.441479570474641E-2</v>
      </c>
      <c r="V48" s="57">
        <v>0.26264076039474504</v>
      </c>
      <c r="W48" s="58">
        <v>0.1127563387892412</v>
      </c>
    </row>
    <row r="49" spans="4:23" x14ac:dyDescent="0.2">
      <c r="E49" s="51" t="s">
        <v>38</v>
      </c>
      <c r="F49" s="60">
        <v>5.3230297663990696</v>
      </c>
      <c r="G49" s="61">
        <v>0.19807917522590909</v>
      </c>
      <c r="H49" s="57">
        <v>0.46852912615763731</v>
      </c>
      <c r="I49" s="57">
        <v>5.2465957914094183E-2</v>
      </c>
      <c r="J49" s="60">
        <v>0.56755441750470048</v>
      </c>
      <c r="K49" s="61">
        <v>4.2598178134941593E-2</v>
      </c>
      <c r="L49" s="57">
        <v>1.2046498852443523</v>
      </c>
      <c r="M49" s="57">
        <v>7.3315781463191856E-2</v>
      </c>
      <c r="N49" s="57">
        <v>3.4236027930020287</v>
      </c>
      <c r="O49" s="57">
        <v>0.1361979273670797</v>
      </c>
      <c r="P49" s="60">
        <v>1.1566822018080519E-2</v>
      </c>
      <c r="Q49" s="61">
        <v>8.5368792906755329E-3</v>
      </c>
      <c r="R49" s="57">
        <v>6.5502747414271312E-2</v>
      </c>
      <c r="S49" s="57">
        <v>1.4396254705187871E-2</v>
      </c>
      <c r="T49" s="60">
        <v>5.081937388586133E-2</v>
      </c>
      <c r="U49" s="61">
        <v>1.5683199267128904E-2</v>
      </c>
      <c r="V49" s="57">
        <v>3.6668615984517157E-2</v>
      </c>
      <c r="W49" s="58">
        <v>1.5742487497631869E-2</v>
      </c>
    </row>
    <row r="50" spans="4:23" x14ac:dyDescent="0.2">
      <c r="E50" s="51" t="s">
        <v>39</v>
      </c>
      <c r="F50" s="60">
        <v>41.194169043428431</v>
      </c>
      <c r="G50" s="61">
        <v>1.3774692668929662</v>
      </c>
      <c r="H50" s="57">
        <v>4.0846668983665717</v>
      </c>
      <c r="I50" s="57">
        <v>0.29092944633028084</v>
      </c>
      <c r="J50" s="60">
        <v>4.2918467131325446</v>
      </c>
      <c r="K50" s="61">
        <v>0.29121025596943717</v>
      </c>
      <c r="L50" s="57">
        <v>8.2235565728687305</v>
      </c>
      <c r="M50" s="57">
        <v>0.44989903840371703</v>
      </c>
      <c r="N50" s="57">
        <v>25.63187773344637</v>
      </c>
      <c r="O50" s="57">
        <v>0.82736237146292646</v>
      </c>
      <c r="P50" s="60">
        <v>0.26228323004742804</v>
      </c>
      <c r="Q50" s="61">
        <v>6.6167885032696647E-2</v>
      </c>
      <c r="R50" s="57">
        <v>0.48126762823797714</v>
      </c>
      <c r="S50" s="57">
        <v>8.0304897419994914E-2</v>
      </c>
      <c r="T50" s="60">
        <v>0.36660718842753742</v>
      </c>
      <c r="U50" s="61">
        <v>9.7811977580615966E-2</v>
      </c>
      <c r="V50" s="57">
        <v>0.43118317962107655</v>
      </c>
      <c r="W50" s="58">
        <v>0.11731806618848095</v>
      </c>
    </row>
    <row r="51" spans="4:23" x14ac:dyDescent="0.2">
      <c r="E51" s="51" t="s">
        <v>40</v>
      </c>
      <c r="F51" s="60">
        <v>8.6983169776080729</v>
      </c>
      <c r="G51" s="61">
        <v>0.29856793537498361</v>
      </c>
      <c r="H51" s="57">
        <v>0.89208978119141213</v>
      </c>
      <c r="I51" s="57">
        <v>6.0332343516765412E-2</v>
      </c>
      <c r="J51" s="60">
        <v>0.96235913834005438</v>
      </c>
      <c r="K51" s="61">
        <v>7.2419894042932989E-2</v>
      </c>
      <c r="L51" s="57">
        <v>1.8192081665434989</v>
      </c>
      <c r="M51" s="57">
        <v>9.298527628161235E-2</v>
      </c>
      <c r="N51" s="57">
        <v>5.4943988985499939</v>
      </c>
      <c r="O51" s="57">
        <v>0.1706310181602966</v>
      </c>
      <c r="P51" s="60">
        <v>6.432366800432307E-2</v>
      </c>
      <c r="Q51" s="61">
        <v>1.4039257776807756E-2</v>
      </c>
      <c r="R51" s="57">
        <v>8.1150786568980296E-2</v>
      </c>
      <c r="S51" s="57">
        <v>1.667540752602463E-2</v>
      </c>
      <c r="T51" s="60">
        <v>0.1349377461340443</v>
      </c>
      <c r="U51" s="61">
        <v>2.6284223331320085E-2</v>
      </c>
      <c r="V51" s="57">
        <v>4.5695915969731375E-2</v>
      </c>
      <c r="W51" s="58">
        <v>2.0788979164320234E-2</v>
      </c>
    </row>
    <row r="52" spans="4:23" x14ac:dyDescent="0.2">
      <c r="E52" s="51" t="s">
        <v>41</v>
      </c>
      <c r="F52" s="60">
        <v>25.44202063666533</v>
      </c>
      <c r="G52" s="61">
        <v>0.82439686753926444</v>
      </c>
      <c r="H52" s="57">
        <v>2.8593864343352302</v>
      </c>
      <c r="I52" s="57">
        <v>0.1876635622997947</v>
      </c>
      <c r="J52" s="60">
        <v>2.972592122561112</v>
      </c>
      <c r="K52" s="61">
        <v>0.21855233343680719</v>
      </c>
      <c r="L52" s="57">
        <v>4.8319234398289641</v>
      </c>
      <c r="M52" s="57">
        <v>0.2995706124156754</v>
      </c>
      <c r="N52" s="57">
        <v>16.88355109440996</v>
      </c>
      <c r="O52" s="57">
        <v>0.6123005152068286</v>
      </c>
      <c r="P52" s="60">
        <v>0.3106060026732631</v>
      </c>
      <c r="Q52" s="61">
        <v>4.8220677013203338E-2</v>
      </c>
      <c r="R52" s="57">
        <v>0.24275397555774469</v>
      </c>
      <c r="S52" s="57">
        <v>5.1928416517189352E-2</v>
      </c>
      <c r="T52" s="60">
        <v>0.2786505364507787</v>
      </c>
      <c r="U52" s="61">
        <v>6.9194624340547642E-2</v>
      </c>
      <c r="V52" s="57">
        <v>0.27162010729521457</v>
      </c>
      <c r="W52" s="58">
        <v>8.9198838581880519E-2</v>
      </c>
    </row>
    <row r="53" spans="4:23" x14ac:dyDescent="0.2">
      <c r="E53" s="51" t="s">
        <v>42</v>
      </c>
      <c r="F53" s="60">
        <v>3.7090555387752286</v>
      </c>
      <c r="G53" s="61">
        <v>0.1704597469342308</v>
      </c>
      <c r="H53" s="57">
        <v>0.38625011907196832</v>
      </c>
      <c r="I53" s="57">
        <v>3.3481127184310011E-2</v>
      </c>
      <c r="J53" s="60">
        <v>0.46781036680132454</v>
      </c>
      <c r="K53" s="61">
        <v>3.5042008656751091E-2</v>
      </c>
      <c r="L53" s="57">
        <v>0.64112733407261036</v>
      </c>
      <c r="M53" s="57">
        <v>5.3705107125465189E-2</v>
      </c>
      <c r="N53" s="57">
        <v>2.4291094700203573</v>
      </c>
      <c r="O53" s="57">
        <v>0.11137801996696417</v>
      </c>
      <c r="P53" s="60">
        <v>4.2174287151450364E-2</v>
      </c>
      <c r="Q53" s="61">
        <v>1.3486108983118613E-2</v>
      </c>
      <c r="R53" s="57">
        <v>3.6305746041909351E-2</v>
      </c>
      <c r="S53" s="57">
        <v>9.9211936173407827E-3</v>
      </c>
      <c r="T53" s="60">
        <v>2.2670660567755963E-2</v>
      </c>
      <c r="U53" s="61">
        <v>1.1027526249413219E-2</v>
      </c>
      <c r="V53" s="57">
        <v>2.2092356961261606E-2</v>
      </c>
      <c r="W53" s="58">
        <v>1.2502428409625852E-2</v>
      </c>
    </row>
    <row r="54" spans="4:23" x14ac:dyDescent="0.2">
      <c r="E54" s="51" t="s">
        <v>43</v>
      </c>
      <c r="F54" s="60">
        <v>25.328556822598959</v>
      </c>
      <c r="G54" s="61">
        <v>1.0473892780925582</v>
      </c>
      <c r="H54" s="57">
        <v>2.9325390954842097</v>
      </c>
      <c r="I54" s="57">
        <v>0.27911704271933052</v>
      </c>
      <c r="J54" s="60">
        <v>2.5526138347805412</v>
      </c>
      <c r="K54" s="61">
        <v>0.21022715216693039</v>
      </c>
      <c r="L54" s="57">
        <v>4.7288286635322665</v>
      </c>
      <c r="M54" s="57">
        <v>0.35759691168982244</v>
      </c>
      <c r="N54" s="57">
        <v>16.161366627808629</v>
      </c>
      <c r="O54" s="57">
        <v>0.62911868282180838</v>
      </c>
      <c r="P54" s="60">
        <v>0.58150591845013722</v>
      </c>
      <c r="Q54" s="61">
        <v>0.11280839409144905</v>
      </c>
      <c r="R54" s="57">
        <v>0.42985997760058381</v>
      </c>
      <c r="S54" s="57">
        <v>8.231684268565867E-2</v>
      </c>
      <c r="T54" s="60">
        <v>0.3702287782853716</v>
      </c>
      <c r="U54" s="61">
        <v>8.6705444769062862E-2</v>
      </c>
      <c r="V54" s="57">
        <v>0.30922856021312733</v>
      </c>
      <c r="W54" s="58">
        <v>0.10660879464775018</v>
      </c>
    </row>
    <row r="55" spans="4:23" x14ac:dyDescent="0.2">
      <c r="E55" s="51" t="s">
        <v>44</v>
      </c>
      <c r="F55" s="60">
        <v>3.559376252147219</v>
      </c>
      <c r="G55" s="61">
        <v>0.15521765434035856</v>
      </c>
      <c r="H55" s="57">
        <v>0.477105821666095</v>
      </c>
      <c r="I55" s="57">
        <v>4.0058632790414626E-2</v>
      </c>
      <c r="J55" s="60">
        <v>0.43791255601210921</v>
      </c>
      <c r="K55" s="61">
        <v>4.5534200454541408E-2</v>
      </c>
      <c r="L55" s="57">
        <v>0.55407116410210244</v>
      </c>
      <c r="M55" s="57">
        <v>4.5971072857095278E-2</v>
      </c>
      <c r="N55" s="57">
        <v>2.4810330480020935</v>
      </c>
      <c r="O55" s="57">
        <v>0.12751070621945074</v>
      </c>
      <c r="P55" s="60">
        <v>8.5343997894614235E-2</v>
      </c>
      <c r="Q55" s="61">
        <v>1.6876784830122057E-2</v>
      </c>
      <c r="R55" s="57">
        <v>7.2525709583833267E-2</v>
      </c>
      <c r="S55" s="57">
        <v>1.542486682560033E-2</v>
      </c>
      <c r="T55" s="60">
        <v>3.445587904128633E-2</v>
      </c>
      <c r="U55" s="61">
        <v>1.3423902325646532E-2</v>
      </c>
      <c r="V55" s="57">
        <v>4.4737410895623629E-2</v>
      </c>
      <c r="W55" s="58">
        <v>1.7345588893928683E-2</v>
      </c>
    </row>
    <row r="56" spans="4:23" x14ac:dyDescent="0.2">
      <c r="E56" s="51" t="s">
        <v>45</v>
      </c>
      <c r="F56" s="60">
        <v>7.5246259439458569</v>
      </c>
      <c r="G56" s="61">
        <v>1.0755996305176312</v>
      </c>
      <c r="H56" s="57">
        <v>0.77715876601647293</v>
      </c>
      <c r="I56" s="57">
        <v>9.0144161196211825E-2</v>
      </c>
      <c r="J56" s="60">
        <v>0.78782585031075925</v>
      </c>
      <c r="K56" s="61">
        <v>9.7715178963852484E-2</v>
      </c>
      <c r="L56" s="57">
        <v>0.56345747545726943</v>
      </c>
      <c r="M56" s="57">
        <v>7.8317686139322967E-2</v>
      </c>
      <c r="N56" s="57">
        <v>4.2716614206150352</v>
      </c>
      <c r="O56" s="57">
        <v>0.24273672431416687</v>
      </c>
      <c r="P56" s="60">
        <v>7.266453957072877E-2</v>
      </c>
      <c r="Q56" s="61">
        <v>3.275972888482287E-2</v>
      </c>
      <c r="R56" s="57">
        <v>8.2150499207459038E-2</v>
      </c>
      <c r="S56" s="57">
        <v>3.4168221244240689E-2</v>
      </c>
      <c r="T56" s="60">
        <v>0.22724926703994083</v>
      </c>
      <c r="U56" s="61">
        <v>7.4896578630901045E-2</v>
      </c>
      <c r="V56" s="57">
        <v>0.18171110629063722</v>
      </c>
      <c r="W56" s="58">
        <v>5.9672980357408693E-2</v>
      </c>
    </row>
    <row r="57" spans="4:23" x14ac:dyDescent="0.2">
      <c r="E57" s="51" t="s">
        <v>46</v>
      </c>
      <c r="F57" s="60">
        <v>1.1686897948020087</v>
      </c>
      <c r="G57" s="61">
        <v>0.30659589693172395</v>
      </c>
      <c r="H57" s="57">
        <v>1.6544670937560107E-2</v>
      </c>
      <c r="I57" s="57">
        <v>8.0253442137231852E-3</v>
      </c>
      <c r="J57" s="60">
        <v>7.8790630448152734E-3</v>
      </c>
      <c r="K57" s="61">
        <v>5.516447531227959E-3</v>
      </c>
      <c r="L57" s="57">
        <v>7.7923460815171588E-3</v>
      </c>
      <c r="M57" s="57">
        <v>5.4606025308384072E-3</v>
      </c>
      <c r="N57" s="57">
        <v>6.5549334225939213E-2</v>
      </c>
      <c r="O57" s="57">
        <v>2.055883178609472E-2</v>
      </c>
      <c r="P57" s="60">
        <v>1.6663400160608813E-2</v>
      </c>
      <c r="Q57" s="61">
        <v>8.0210920074475344E-3</v>
      </c>
      <c r="R57" s="57">
        <v>1.0630102238579669E-2</v>
      </c>
      <c r="S57" s="57">
        <v>6.0267014859584573E-3</v>
      </c>
      <c r="T57" s="60">
        <v>2.4723281591210018E-2</v>
      </c>
      <c r="U57" s="61">
        <v>1.2025967920249705E-2</v>
      </c>
      <c r="V57" s="57">
        <v>5.6168969219741259E-2</v>
      </c>
      <c r="W57" s="58">
        <v>1.9941994992225483E-2</v>
      </c>
    </row>
    <row r="58" spans="4:23" x14ac:dyDescent="0.2">
      <c r="E58" s="51" t="s">
        <v>47</v>
      </c>
      <c r="F58" s="60">
        <v>1.7751892982910173</v>
      </c>
      <c r="G58" s="61">
        <v>0.36707776518528246</v>
      </c>
      <c r="H58" s="57">
        <v>0</v>
      </c>
      <c r="I58" s="57">
        <v>3.4220918282099305E-2</v>
      </c>
      <c r="J58" s="60">
        <v>6.2781907895765293E-2</v>
      </c>
      <c r="K58" s="61">
        <v>4.7987159439762062E-2</v>
      </c>
      <c r="L58" s="57">
        <v>7.630533733198637E-2</v>
      </c>
      <c r="M58" s="57">
        <v>4.3443596036513765E-2</v>
      </c>
      <c r="N58" s="57">
        <v>9.6699394279040951E-2</v>
      </c>
      <c r="O58" s="57">
        <v>4.4137064900209987E-2</v>
      </c>
      <c r="P58" s="60">
        <v>1.4275836876109532E-2</v>
      </c>
      <c r="Q58" s="61">
        <v>3.7905787678377482E-2</v>
      </c>
      <c r="R58" s="57">
        <v>0.77057765469151784</v>
      </c>
      <c r="S58" s="57">
        <v>0.12327155964641663</v>
      </c>
      <c r="T58" s="60">
        <v>0.41771078282940982</v>
      </c>
      <c r="U58" s="61">
        <v>9.6807115028681431E-2</v>
      </c>
      <c r="V58" s="57">
        <v>0.37254282824063639</v>
      </c>
      <c r="W58" s="58">
        <v>0.10071327184750591</v>
      </c>
    </row>
    <row r="59" spans="4:23" x14ac:dyDescent="0.2">
      <c r="E59" s="51" t="s">
        <v>48</v>
      </c>
      <c r="F59" s="60">
        <v>4.289258309217268</v>
      </c>
      <c r="G59" s="61">
        <v>1.0495855716908489</v>
      </c>
      <c r="H59" s="57">
        <v>0.64891897989411207</v>
      </c>
      <c r="I59" s="57">
        <v>6.3373776969502499E-2</v>
      </c>
      <c r="J59" s="60">
        <v>0.3975340873692742</v>
      </c>
      <c r="K59" s="61">
        <v>4.1339705691381234E-2</v>
      </c>
      <c r="L59" s="57">
        <v>0.59247972926488501</v>
      </c>
      <c r="M59" s="57">
        <v>5.4168775037519129E-2</v>
      </c>
      <c r="N59" s="57">
        <v>0.36942411147538551</v>
      </c>
      <c r="O59" s="57">
        <v>5.3060308069050342E-2</v>
      </c>
      <c r="P59" s="60">
        <v>0.82657561258673207</v>
      </c>
      <c r="Q59" s="61">
        <v>8.3780079710094379E-2</v>
      </c>
      <c r="R59" s="57">
        <v>0.9924313961517337</v>
      </c>
      <c r="S59" s="57">
        <v>7.9206585685465111E-2</v>
      </c>
      <c r="T59" s="60">
        <v>0.38027238696987975</v>
      </c>
      <c r="U59" s="61">
        <v>6.1982352736662513E-2</v>
      </c>
      <c r="V59" s="57">
        <v>0.28570655841882692</v>
      </c>
      <c r="W59" s="58">
        <v>5.0847944133453601E-2</v>
      </c>
    </row>
    <row r="60" spans="4:23" x14ac:dyDescent="0.2">
      <c r="E60" s="51" t="s">
        <v>49</v>
      </c>
      <c r="F60" s="60">
        <v>9.0606946000723987</v>
      </c>
      <c r="G60" s="61">
        <v>2.4529163608586644</v>
      </c>
      <c r="H60" s="57">
        <v>0.13380213084007814</v>
      </c>
      <c r="I60" s="57">
        <v>2.1604280430313635E-2</v>
      </c>
      <c r="J60" s="60">
        <v>2.7627197892981615E-2</v>
      </c>
      <c r="K60" s="61">
        <v>8.285252233142644E-3</v>
      </c>
      <c r="L60" s="57">
        <v>0.30036253404292002</v>
      </c>
      <c r="M60" s="57">
        <v>2.6756258839410602E-2</v>
      </c>
      <c r="N60" s="57">
        <v>0.1293721426614497</v>
      </c>
      <c r="O60" s="57">
        <v>1.8342690192457219E-2</v>
      </c>
      <c r="P60" s="60">
        <v>9.2121657759806505E-2</v>
      </c>
      <c r="Q60" s="61">
        <v>1.5627816478627505E-2</v>
      </c>
      <c r="R60" s="57">
        <v>0.18414834078778558</v>
      </c>
      <c r="S60" s="57">
        <v>1.8826483620878073E-2</v>
      </c>
      <c r="T60" s="60">
        <v>0.1534838890842562</v>
      </c>
      <c r="U60" s="61">
        <v>3.2333447800682209E-2</v>
      </c>
      <c r="V60" s="57">
        <v>0.2095195026834214</v>
      </c>
      <c r="W60" s="58">
        <v>4.2761347530805321E-2</v>
      </c>
    </row>
    <row r="61" spans="4:23" ht="15" thickBot="1" x14ac:dyDescent="0.25">
      <c r="E61" s="66" t="s">
        <v>50</v>
      </c>
      <c r="F61" s="67">
        <v>1.9403546252868242</v>
      </c>
      <c r="G61" s="68">
        <v>0.52281869348490895</v>
      </c>
      <c r="H61" s="69">
        <v>6.9945922183766662E-2</v>
      </c>
      <c r="I61" s="69">
        <v>1.8232771341068096E-2</v>
      </c>
      <c r="J61" s="67">
        <v>2.7623628551749695E-2</v>
      </c>
      <c r="K61" s="68">
        <v>9.0714556617822271E-3</v>
      </c>
      <c r="L61" s="69">
        <v>7.5027190985516606E-2</v>
      </c>
      <c r="M61" s="69">
        <v>1.5196891915438592E-2</v>
      </c>
      <c r="N61" s="69">
        <v>0.11393438981087808</v>
      </c>
      <c r="O61" s="69">
        <v>2.1563138307490008E-2</v>
      </c>
      <c r="P61" s="67">
        <v>2.6112909625713276E-2</v>
      </c>
      <c r="Q61" s="68">
        <v>1.0567288469565388E-2</v>
      </c>
      <c r="R61" s="69">
        <v>0.16581523138357454</v>
      </c>
      <c r="S61" s="69">
        <v>2.4195013606443133E-2</v>
      </c>
      <c r="T61" s="67">
        <v>0.33002479925249045</v>
      </c>
      <c r="U61" s="68">
        <v>4.8120128182765551E-2</v>
      </c>
      <c r="V61" s="69">
        <v>0.21773379287374206</v>
      </c>
      <c r="W61" s="70">
        <v>4.0443763255186956E-2</v>
      </c>
    </row>
    <row r="62" spans="4:23" ht="15" thickBot="1" x14ac:dyDescent="0.25"/>
    <row r="63" spans="4:23" x14ac:dyDescent="0.2">
      <c r="D63" s="71"/>
      <c r="E63" s="17" t="s">
        <v>83</v>
      </c>
      <c r="F63" s="72">
        <v>30.545498600451186</v>
      </c>
      <c r="G63" s="72"/>
      <c r="H63" s="72">
        <v>45.528259536622457</v>
      </c>
      <c r="I63" s="72"/>
      <c r="J63" s="72">
        <v>34.14200404245711</v>
      </c>
      <c r="K63" s="72"/>
      <c r="L63" s="72">
        <v>38.498418849746585</v>
      </c>
      <c r="M63" s="72"/>
      <c r="N63" s="72">
        <v>32.006850397872149</v>
      </c>
      <c r="O63" s="72"/>
      <c r="P63" s="72"/>
      <c r="Q63" s="72"/>
      <c r="R63" s="72"/>
      <c r="S63" s="72"/>
      <c r="T63" s="72"/>
      <c r="U63" s="72"/>
      <c r="V63" s="72"/>
      <c r="W63" s="73"/>
    </row>
    <row r="64" spans="4:23" x14ac:dyDescent="0.2">
      <c r="D64" s="71"/>
      <c r="E64" s="18" t="s">
        <v>84</v>
      </c>
      <c r="F64" s="74">
        <v>37.089845777277446</v>
      </c>
      <c r="G64" s="74"/>
      <c r="H64" s="74">
        <v>43.380097066857907</v>
      </c>
      <c r="I64" s="74"/>
      <c r="J64" s="74">
        <v>36.93872822221789</v>
      </c>
      <c r="K64" s="74"/>
      <c r="L64" s="74">
        <v>44.252393102295308</v>
      </c>
      <c r="M64" s="74"/>
      <c r="N64" s="74">
        <v>35.067088303435909</v>
      </c>
      <c r="O64" s="74"/>
      <c r="P64" s="74"/>
      <c r="Q64" s="74"/>
      <c r="R64" s="74"/>
      <c r="S64" s="74"/>
      <c r="T64" s="74"/>
      <c r="U64" s="74"/>
      <c r="V64" s="74"/>
      <c r="W64" s="75"/>
    </row>
    <row r="65" spans="4:23" x14ac:dyDescent="0.2">
      <c r="D65" s="71"/>
      <c r="E65" s="18" t="s">
        <v>85</v>
      </c>
      <c r="F65" s="74">
        <v>32.364655622271364</v>
      </c>
      <c r="G65" s="74"/>
      <c r="H65" s="74">
        <v>11.091643396519645</v>
      </c>
      <c r="I65" s="74"/>
      <c r="J65" s="74">
        <v>28.919267735324997</v>
      </c>
      <c r="K65" s="74"/>
      <c r="L65" s="74">
        <v>17.249188047958107</v>
      </c>
      <c r="M65" s="74"/>
      <c r="N65" s="74">
        <v>32.926061298691948</v>
      </c>
      <c r="O65" s="74"/>
      <c r="P65" s="74"/>
      <c r="Q65" s="74"/>
      <c r="R65" s="74"/>
      <c r="S65" s="74"/>
      <c r="T65" s="74"/>
      <c r="U65" s="74"/>
      <c r="V65" s="74"/>
      <c r="W65" s="75"/>
    </row>
    <row r="66" spans="4:23" x14ac:dyDescent="0.2">
      <c r="D66" s="71"/>
      <c r="E66" s="18" t="s">
        <v>86</v>
      </c>
      <c r="F66" s="74"/>
      <c r="G66" s="74"/>
      <c r="H66" s="74"/>
      <c r="I66" s="74"/>
      <c r="J66" s="74"/>
      <c r="K66" s="74"/>
      <c r="L66" s="74"/>
      <c r="M66" s="74"/>
      <c r="N66" s="74"/>
      <c r="O66" s="74"/>
      <c r="P66" s="74"/>
      <c r="Q66" s="74"/>
      <c r="R66" s="74"/>
      <c r="S66" s="74"/>
      <c r="T66" s="74"/>
      <c r="U66" s="74"/>
      <c r="V66" s="74"/>
      <c r="W66" s="75"/>
    </row>
    <row r="67" spans="4:23" x14ac:dyDescent="0.2">
      <c r="D67" s="71"/>
      <c r="E67" s="18" t="s">
        <v>87</v>
      </c>
      <c r="F67" s="74"/>
      <c r="G67" s="74"/>
      <c r="H67" s="74"/>
      <c r="I67" s="74"/>
      <c r="J67" s="74"/>
      <c r="K67" s="74"/>
      <c r="L67" s="74"/>
      <c r="M67" s="74"/>
      <c r="N67" s="74"/>
      <c r="O67" s="74"/>
      <c r="P67" s="74"/>
      <c r="Q67" s="74"/>
      <c r="R67" s="74"/>
      <c r="S67" s="74"/>
      <c r="T67" s="74"/>
      <c r="U67" s="74"/>
      <c r="V67" s="74"/>
      <c r="W67" s="75"/>
    </row>
    <row r="68" spans="4:23" x14ac:dyDescent="0.2">
      <c r="D68" s="71"/>
      <c r="E68" s="18" t="s">
        <v>88</v>
      </c>
      <c r="F68" s="74"/>
      <c r="G68" s="74"/>
      <c r="H68" s="74"/>
      <c r="I68" s="74"/>
      <c r="J68" s="74"/>
      <c r="K68" s="74"/>
      <c r="L68" s="74"/>
      <c r="M68" s="74"/>
      <c r="N68" s="74"/>
      <c r="O68" s="74"/>
      <c r="P68" s="74"/>
      <c r="Q68" s="74"/>
      <c r="R68" s="74"/>
      <c r="S68" s="74"/>
      <c r="T68" s="74"/>
      <c r="U68" s="74"/>
      <c r="V68" s="74"/>
      <c r="W68" s="75"/>
    </row>
    <row r="69" spans="4:23" ht="15" thickBot="1" x14ac:dyDescent="0.25">
      <c r="D69" s="71"/>
      <c r="E69" s="76" t="s">
        <v>89</v>
      </c>
      <c r="F69" s="77">
        <v>45.16203603527358</v>
      </c>
      <c r="G69" s="77"/>
      <c r="H69" s="77">
        <v>51.208076806179804</v>
      </c>
      <c r="I69" s="77"/>
      <c r="J69" s="77">
        <v>48.032712881075184</v>
      </c>
      <c r="K69" s="77"/>
      <c r="L69" s="77">
        <v>46.523312510889063</v>
      </c>
      <c r="M69" s="77"/>
      <c r="N69" s="77">
        <v>47.718757862728523</v>
      </c>
      <c r="O69" s="77"/>
      <c r="P69" s="77">
        <v>35.525363324540976</v>
      </c>
      <c r="Q69" s="77"/>
      <c r="R69" s="77">
        <v>91.058805578860955</v>
      </c>
      <c r="S69" s="77"/>
      <c r="T69" s="77"/>
      <c r="U69" s="77"/>
      <c r="V69" s="77"/>
      <c r="W69" s="78"/>
    </row>
    <row r="70" spans="4:23" x14ac:dyDescent="0.2">
      <c r="D70" s="71"/>
      <c r="E70" s="71"/>
      <c r="F70" s="71"/>
      <c r="G70" s="71"/>
      <c r="H70" s="71"/>
      <c r="I70" s="71"/>
      <c r="J70" s="71"/>
      <c r="K70" s="71"/>
      <c r="L70" s="71"/>
      <c r="M70" s="71"/>
      <c r="N70" s="71"/>
      <c r="O70" s="71"/>
      <c r="P70" s="71"/>
      <c r="Q70" s="71"/>
      <c r="R70" s="71"/>
      <c r="S70" s="71"/>
      <c r="T70" s="71"/>
      <c r="U70" s="71"/>
      <c r="V70" s="71"/>
      <c r="W70" s="71"/>
    </row>
    <row r="71" spans="4:23" x14ac:dyDescent="0.2">
      <c r="D71" s="71"/>
      <c r="E71" s="71"/>
      <c r="F71" s="71"/>
      <c r="G71" s="71"/>
      <c r="H71" s="71"/>
      <c r="I71" s="71"/>
      <c r="J71" s="71"/>
      <c r="K71" s="71"/>
      <c r="L71" s="71"/>
      <c r="M71" s="71"/>
      <c r="N71" s="71"/>
      <c r="O71" s="71"/>
      <c r="P71" s="71"/>
      <c r="Q71" s="71"/>
      <c r="R71" s="71"/>
      <c r="S71" s="71"/>
      <c r="T71" s="71"/>
      <c r="U71" s="71"/>
      <c r="V71" s="71"/>
      <c r="W71" s="71"/>
    </row>
    <row r="72" spans="4:23" ht="15" x14ac:dyDescent="0.25">
      <c r="D72" s="71"/>
      <c r="E72" s="105" t="s">
        <v>101</v>
      </c>
      <c r="F72" s="105"/>
      <c r="G72" s="105"/>
      <c r="H72" s="105"/>
      <c r="I72" s="71"/>
      <c r="J72" s="71"/>
      <c r="K72" s="71"/>
      <c r="L72" s="71"/>
      <c r="M72" s="71"/>
      <c r="N72" s="71"/>
      <c r="O72" s="71"/>
      <c r="P72" s="71"/>
      <c r="Q72" s="71"/>
      <c r="R72" s="71"/>
      <c r="S72" s="71"/>
      <c r="T72" s="71"/>
      <c r="U72" s="71"/>
      <c r="V72" s="71"/>
      <c r="W72" s="71"/>
    </row>
    <row r="73" spans="4:23" x14ac:dyDescent="0.2">
      <c r="D73" s="71"/>
      <c r="E73" s="71"/>
      <c r="F73" s="71"/>
      <c r="G73" s="71"/>
      <c r="H73" s="71"/>
      <c r="I73" s="71"/>
      <c r="J73" s="71"/>
      <c r="K73" s="71"/>
      <c r="L73" s="71"/>
      <c r="M73" s="71"/>
      <c r="N73" s="71"/>
      <c r="O73" s="71"/>
      <c r="P73" s="71"/>
      <c r="Q73" s="71"/>
      <c r="R73" s="71"/>
      <c r="S73" s="71"/>
      <c r="T73" s="71"/>
      <c r="U73" s="71"/>
      <c r="V73" s="71"/>
      <c r="W73" s="71"/>
    </row>
    <row r="74" spans="4:23" x14ac:dyDescent="0.2">
      <c r="D74" s="71"/>
      <c r="E74" s="71"/>
      <c r="F74" s="71"/>
      <c r="G74" s="71"/>
      <c r="H74" s="71"/>
      <c r="I74" s="71"/>
      <c r="J74" s="71"/>
      <c r="K74" s="71"/>
      <c r="L74" s="71"/>
      <c r="M74" s="71"/>
      <c r="N74" s="71"/>
      <c r="O74" s="71"/>
      <c r="P74" s="71"/>
      <c r="Q74" s="71"/>
      <c r="R74" s="71"/>
      <c r="S74" s="71"/>
      <c r="T74" s="71"/>
      <c r="U74" s="71"/>
      <c r="V74" s="71"/>
      <c r="W74" s="71"/>
    </row>
    <row r="75" spans="4:23" x14ac:dyDescent="0.2">
      <c r="D75" s="71"/>
      <c r="E75" s="71"/>
      <c r="F75" s="71"/>
      <c r="G75" s="71"/>
      <c r="H75" s="71"/>
      <c r="I75" s="71"/>
      <c r="J75" s="71"/>
      <c r="K75" s="71"/>
      <c r="L75" s="71"/>
      <c r="M75" s="71"/>
      <c r="N75" s="71"/>
      <c r="O75" s="71"/>
      <c r="P75" s="71"/>
      <c r="Q75" s="71"/>
      <c r="R75" s="71"/>
      <c r="S75" s="71"/>
      <c r="T75" s="71"/>
      <c r="U75" s="71"/>
      <c r="V75" s="71"/>
      <c r="W75" s="71"/>
    </row>
    <row r="76" spans="4:23" x14ac:dyDescent="0.2">
      <c r="D76" s="71"/>
      <c r="E76" s="71"/>
      <c r="F76" s="71"/>
      <c r="G76" s="71"/>
      <c r="H76" s="71"/>
      <c r="I76" s="71"/>
      <c r="J76" s="71"/>
      <c r="K76" s="71"/>
      <c r="L76" s="71"/>
      <c r="M76" s="71"/>
      <c r="N76" s="71"/>
      <c r="O76" s="71"/>
      <c r="P76" s="71"/>
      <c r="Q76" s="71"/>
      <c r="R76" s="71"/>
      <c r="S76" s="71"/>
      <c r="T76" s="71"/>
      <c r="U76" s="71"/>
      <c r="V76" s="71"/>
      <c r="W76" s="71"/>
    </row>
    <row r="77" spans="4:23" x14ac:dyDescent="0.2">
      <c r="D77" s="71"/>
      <c r="E77" s="71"/>
      <c r="F77" s="71"/>
      <c r="G77" s="71"/>
      <c r="H77" s="71"/>
      <c r="I77" s="71"/>
      <c r="J77" s="71"/>
      <c r="K77" s="71"/>
      <c r="L77" s="71"/>
      <c r="M77" s="71"/>
      <c r="N77" s="71"/>
      <c r="O77" s="71"/>
      <c r="P77" s="71"/>
      <c r="Q77" s="71"/>
      <c r="R77" s="71"/>
      <c r="S77" s="71"/>
      <c r="T77" s="71"/>
      <c r="U77" s="71"/>
      <c r="V77" s="71"/>
      <c r="W77" s="71"/>
    </row>
    <row r="78" spans="4:23" x14ac:dyDescent="0.2">
      <c r="D78" s="71"/>
      <c r="E78" s="71"/>
      <c r="F78" s="71"/>
      <c r="G78" s="71"/>
      <c r="H78" s="71"/>
      <c r="I78" s="71"/>
      <c r="J78" s="71"/>
      <c r="K78" s="71"/>
      <c r="L78" s="71"/>
      <c r="M78" s="71"/>
      <c r="N78" s="71"/>
      <c r="O78" s="71"/>
      <c r="P78" s="71"/>
      <c r="Q78" s="71"/>
      <c r="R78" s="71"/>
      <c r="S78" s="71"/>
      <c r="T78" s="71"/>
      <c r="U78" s="71"/>
      <c r="V78" s="71"/>
      <c r="W78" s="71"/>
    </row>
    <row r="79" spans="4:23" x14ac:dyDescent="0.2">
      <c r="D79" s="71"/>
      <c r="E79" s="71"/>
      <c r="F79" s="71"/>
      <c r="G79" s="71"/>
      <c r="H79" s="71"/>
      <c r="I79" s="71"/>
      <c r="J79" s="71"/>
      <c r="K79" s="71"/>
      <c r="L79" s="71"/>
      <c r="M79" s="71"/>
      <c r="N79" s="71"/>
      <c r="O79" s="71"/>
      <c r="P79" s="71"/>
      <c r="Q79" s="71"/>
      <c r="R79" s="71"/>
      <c r="S79" s="71"/>
      <c r="T79" s="71"/>
      <c r="U79" s="71"/>
      <c r="V79" s="71"/>
      <c r="W79" s="71"/>
    </row>
    <row r="80" spans="4:23" x14ac:dyDescent="0.2">
      <c r="D80" s="71"/>
      <c r="E80" s="71"/>
      <c r="F80" s="71"/>
      <c r="G80" s="71"/>
      <c r="H80" s="71"/>
      <c r="I80" s="71"/>
      <c r="J80" s="71"/>
      <c r="K80" s="71"/>
      <c r="L80" s="71"/>
      <c r="M80" s="71"/>
      <c r="N80" s="71"/>
      <c r="O80" s="71"/>
      <c r="P80" s="71"/>
      <c r="Q80" s="71"/>
      <c r="R80" s="71"/>
      <c r="S80" s="71"/>
      <c r="T80" s="71"/>
      <c r="U80" s="71"/>
      <c r="V80" s="71"/>
      <c r="W80" s="71"/>
    </row>
    <row r="81" spans="4:23" x14ac:dyDescent="0.2">
      <c r="D81" s="71"/>
      <c r="E81" s="71"/>
      <c r="F81" s="71"/>
      <c r="G81" s="71"/>
      <c r="H81" s="71"/>
      <c r="I81" s="71"/>
      <c r="J81" s="71"/>
      <c r="K81" s="71"/>
      <c r="L81" s="71"/>
      <c r="M81" s="71"/>
      <c r="N81" s="71"/>
      <c r="O81" s="71"/>
      <c r="P81" s="71"/>
      <c r="Q81" s="71"/>
      <c r="R81" s="71"/>
      <c r="S81" s="71"/>
      <c r="T81" s="71"/>
      <c r="U81" s="71"/>
      <c r="V81" s="71"/>
      <c r="W81" s="71"/>
    </row>
    <row r="82" spans="4:23" x14ac:dyDescent="0.2">
      <c r="D82" s="71"/>
      <c r="E82" s="71"/>
      <c r="F82" s="71"/>
      <c r="G82" s="71"/>
      <c r="H82" s="71"/>
      <c r="I82" s="71"/>
      <c r="J82" s="71"/>
      <c r="K82" s="71"/>
      <c r="L82" s="71"/>
      <c r="M82" s="71"/>
      <c r="N82" s="71"/>
      <c r="O82" s="71"/>
      <c r="P82" s="71"/>
      <c r="Q82" s="71"/>
      <c r="R82" s="71"/>
      <c r="S82" s="71"/>
      <c r="T82" s="71"/>
      <c r="U82" s="71"/>
      <c r="V82" s="71"/>
      <c r="W82" s="71"/>
    </row>
    <row r="83" spans="4:23" x14ac:dyDescent="0.2">
      <c r="D83" s="71"/>
      <c r="E83" s="79"/>
      <c r="F83" s="57"/>
      <c r="G83" s="57"/>
      <c r="H83" s="57"/>
      <c r="I83" s="57"/>
      <c r="J83" s="57"/>
      <c r="K83" s="57"/>
      <c r="L83" s="57"/>
      <c r="M83" s="57"/>
      <c r="N83" s="57"/>
      <c r="O83" s="57"/>
      <c r="P83" s="57"/>
      <c r="Q83" s="57"/>
      <c r="R83" s="57"/>
      <c r="S83" s="57"/>
      <c r="T83" s="57"/>
      <c r="U83" s="57"/>
      <c r="V83" s="57"/>
      <c r="W83" s="57"/>
    </row>
    <row r="84" spans="4:23" x14ac:dyDescent="0.2">
      <c r="D84" s="71"/>
      <c r="E84" s="79"/>
      <c r="F84" s="57"/>
      <c r="G84" s="57"/>
      <c r="H84" s="57"/>
      <c r="I84" s="57"/>
      <c r="J84" s="57"/>
      <c r="K84" s="57"/>
      <c r="L84" s="57"/>
      <c r="M84" s="57"/>
      <c r="N84" s="57"/>
      <c r="O84" s="57"/>
      <c r="P84" s="57"/>
      <c r="Q84" s="57"/>
      <c r="R84" s="57"/>
      <c r="S84" s="57"/>
      <c r="T84" s="57"/>
      <c r="U84" s="57"/>
      <c r="V84" s="57"/>
      <c r="W84" s="57"/>
    </row>
    <row r="85" spans="4:23" x14ac:dyDescent="0.2">
      <c r="D85" s="71"/>
      <c r="E85" s="79"/>
      <c r="F85" s="57"/>
      <c r="G85" s="57"/>
      <c r="H85" s="57"/>
      <c r="I85" s="57"/>
      <c r="J85" s="57"/>
      <c r="K85" s="57"/>
      <c r="L85" s="57"/>
      <c r="M85" s="57"/>
      <c r="N85" s="57"/>
      <c r="O85" s="57"/>
      <c r="P85" s="57"/>
      <c r="Q85" s="57"/>
      <c r="R85" s="57"/>
      <c r="S85" s="57"/>
      <c r="T85" s="57"/>
      <c r="U85" s="57"/>
      <c r="V85" s="57"/>
      <c r="W85" s="57"/>
    </row>
    <row r="86" spans="4:23" x14ac:dyDescent="0.2">
      <c r="D86" s="71"/>
      <c r="E86" s="79"/>
      <c r="F86" s="57"/>
      <c r="G86" s="57"/>
      <c r="H86" s="57"/>
      <c r="I86" s="57"/>
      <c r="J86" s="57"/>
      <c r="K86" s="57"/>
      <c r="L86" s="57"/>
      <c r="M86" s="57"/>
      <c r="N86" s="57"/>
      <c r="O86" s="57"/>
      <c r="P86" s="57"/>
      <c r="Q86" s="57"/>
      <c r="R86" s="57"/>
      <c r="S86" s="57"/>
      <c r="T86" s="57"/>
      <c r="U86" s="57"/>
      <c r="V86" s="57"/>
      <c r="W86" s="57"/>
    </row>
    <row r="87" spans="4:23" x14ac:dyDescent="0.2">
      <c r="D87" s="71"/>
      <c r="E87" s="79"/>
      <c r="F87" s="57"/>
      <c r="G87" s="57"/>
      <c r="H87" s="57"/>
      <c r="I87" s="57"/>
      <c r="J87" s="57"/>
      <c r="K87" s="57"/>
      <c r="L87" s="57"/>
      <c r="M87" s="57"/>
      <c r="N87" s="57"/>
      <c r="O87" s="57"/>
      <c r="P87" s="57"/>
      <c r="Q87" s="57"/>
      <c r="R87" s="57"/>
      <c r="S87" s="57"/>
      <c r="T87" s="57"/>
      <c r="U87" s="57"/>
      <c r="V87" s="57"/>
      <c r="W87" s="57"/>
    </row>
    <row r="88" spans="4:23" x14ac:dyDescent="0.2">
      <c r="D88" s="71"/>
      <c r="E88" s="79"/>
      <c r="F88" s="57"/>
      <c r="G88" s="57"/>
      <c r="H88" s="57"/>
      <c r="I88" s="57"/>
      <c r="J88" s="57"/>
      <c r="K88" s="57"/>
      <c r="L88" s="57"/>
      <c r="M88" s="57"/>
      <c r="N88" s="57"/>
      <c r="O88" s="57"/>
      <c r="P88" s="57"/>
      <c r="Q88" s="57"/>
      <c r="R88" s="57"/>
      <c r="S88" s="57"/>
      <c r="T88" s="57"/>
      <c r="U88" s="57"/>
      <c r="V88" s="57"/>
      <c r="W88" s="57"/>
    </row>
    <row r="89" spans="4:23" x14ac:dyDescent="0.2">
      <c r="D89" s="71"/>
      <c r="E89" s="79"/>
      <c r="F89" s="57"/>
      <c r="G89" s="57"/>
      <c r="H89" s="57"/>
      <c r="I89" s="57"/>
      <c r="J89" s="57"/>
      <c r="K89" s="57"/>
      <c r="L89" s="57"/>
      <c r="M89" s="57"/>
      <c r="N89" s="57"/>
      <c r="O89" s="57"/>
      <c r="P89" s="57"/>
      <c r="Q89" s="57"/>
      <c r="R89" s="57"/>
      <c r="S89" s="57"/>
      <c r="T89" s="57"/>
      <c r="U89" s="57"/>
      <c r="V89" s="57"/>
      <c r="W89" s="57"/>
    </row>
    <row r="90" spans="4:23" x14ac:dyDescent="0.2">
      <c r="D90" s="71"/>
      <c r="E90" s="79"/>
      <c r="F90" s="57"/>
      <c r="G90" s="57"/>
      <c r="H90" s="57"/>
      <c r="I90" s="57"/>
      <c r="J90" s="57"/>
      <c r="K90" s="57"/>
      <c r="L90" s="57"/>
      <c r="M90" s="57"/>
      <c r="N90" s="57"/>
      <c r="O90" s="57"/>
      <c r="P90" s="57"/>
      <c r="Q90" s="57"/>
      <c r="R90" s="57"/>
      <c r="S90" s="57"/>
      <c r="T90" s="57"/>
      <c r="U90" s="57"/>
      <c r="V90" s="57"/>
      <c r="W90" s="57"/>
    </row>
    <row r="91" spans="4:23" x14ac:dyDescent="0.2">
      <c r="D91" s="71"/>
      <c r="E91" s="79"/>
      <c r="F91" s="57"/>
      <c r="G91" s="57"/>
      <c r="H91" s="57"/>
      <c r="I91" s="57"/>
      <c r="J91" s="57"/>
      <c r="K91" s="57"/>
      <c r="L91" s="57"/>
      <c r="M91" s="57"/>
      <c r="N91" s="57"/>
      <c r="O91" s="57"/>
      <c r="P91" s="57"/>
      <c r="Q91" s="57"/>
      <c r="R91" s="57"/>
      <c r="S91" s="57"/>
      <c r="T91" s="57"/>
      <c r="U91" s="57"/>
      <c r="V91" s="57"/>
      <c r="W91" s="57"/>
    </row>
    <row r="92" spans="4:23" x14ac:dyDescent="0.2">
      <c r="D92" s="71"/>
      <c r="E92" s="79"/>
      <c r="F92" s="57"/>
      <c r="G92" s="57"/>
      <c r="H92" s="57"/>
      <c r="I92" s="57"/>
      <c r="J92" s="57"/>
      <c r="K92" s="57"/>
      <c r="L92" s="57"/>
      <c r="M92" s="57"/>
      <c r="N92" s="57"/>
      <c r="O92" s="57"/>
      <c r="P92" s="57"/>
      <c r="Q92" s="57"/>
      <c r="R92" s="57"/>
      <c r="S92" s="57"/>
      <c r="T92" s="57"/>
      <c r="U92" s="57"/>
      <c r="V92" s="57"/>
      <c r="W92" s="57"/>
    </row>
    <row r="93" spans="4:23" x14ac:dyDescent="0.2">
      <c r="D93" s="71"/>
      <c r="E93" s="79"/>
      <c r="F93" s="57"/>
      <c r="G93" s="57"/>
      <c r="H93" s="57"/>
      <c r="I93" s="57"/>
      <c r="J93" s="57"/>
      <c r="K93" s="57"/>
      <c r="L93" s="57"/>
      <c r="M93" s="57"/>
      <c r="N93" s="57"/>
      <c r="O93" s="57"/>
      <c r="P93" s="57"/>
      <c r="Q93" s="57"/>
      <c r="R93" s="57"/>
      <c r="S93" s="57"/>
      <c r="T93" s="57"/>
      <c r="U93" s="57"/>
      <c r="V93" s="57"/>
      <c r="W93" s="57"/>
    </row>
    <row r="94" spans="4:23" x14ac:dyDescent="0.2"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</row>
  </sheetData>
  <mergeCells count="13">
    <mergeCell ref="E72:H72"/>
    <mergeCell ref="E11:W11"/>
    <mergeCell ref="E23:W23"/>
    <mergeCell ref="E8:W8"/>
    <mergeCell ref="F9:G9"/>
    <mergeCell ref="H9:I9"/>
    <mergeCell ref="J9:K9"/>
    <mergeCell ref="L9:M9"/>
    <mergeCell ref="P9:Q9"/>
    <mergeCell ref="R9:S9"/>
    <mergeCell ref="T9:U9"/>
    <mergeCell ref="V9:W9"/>
    <mergeCell ref="N9:O9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Lithic clasts</vt:lpstr>
      <vt:lpstr>Monomineralic fragments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2015-06-05T18:19:34Z</dcterms:created>
  <dcterms:modified xsi:type="dcterms:W3CDTF">2024-04-29T08:10:59Z</dcterms:modified>
</cp:coreProperties>
</file>